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cellimages.xml" ContentType="application/vnd.wps-officedocument.cellimag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129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istrator\Desktop\draw\"/>
    </mc:Choice>
  </mc:AlternateContent>
  <xr:revisionPtr revIDLastSave="0" documentId="13_ncr:1_{1FAA8C99-E697-40C7-9B13-62C9FDF09D17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62" i="1" l="1"/>
  <c r="F161" i="1"/>
  <c r="F160" i="1"/>
  <c r="F159" i="1"/>
  <c r="F158" i="1"/>
  <c r="F157" i="1"/>
  <c r="F156" i="1"/>
  <c r="F155" i="1"/>
  <c r="F154" i="1"/>
  <c r="F153" i="1"/>
  <c r="F152" i="1"/>
  <c r="F151" i="1"/>
  <c r="F150" i="1"/>
  <c r="F149" i="1"/>
  <c r="F148" i="1"/>
  <c r="F147" i="1"/>
  <c r="F146" i="1"/>
  <c r="F145" i="1"/>
  <c r="F144" i="1"/>
  <c r="F143" i="1"/>
  <c r="F142" i="1"/>
  <c r="F141" i="1"/>
  <c r="F140" i="1"/>
  <c r="F139" i="1"/>
  <c r="F138" i="1"/>
  <c r="F137" i="1"/>
  <c r="F136" i="1"/>
  <c r="F135" i="1"/>
  <c r="F134" i="1"/>
  <c r="F133" i="1"/>
  <c r="F132" i="1"/>
  <c r="F131" i="1"/>
  <c r="F130" i="1"/>
  <c r="F129" i="1"/>
  <c r="F128" i="1"/>
  <c r="F127" i="1"/>
  <c r="F126" i="1"/>
  <c r="F125" i="1"/>
  <c r="F124" i="1"/>
  <c r="F123" i="1"/>
  <c r="F122" i="1"/>
  <c r="F121" i="1"/>
  <c r="F120" i="1"/>
  <c r="F119" i="1"/>
  <c r="F118" i="1"/>
  <c r="F117" i="1"/>
  <c r="F116" i="1"/>
  <c r="F115" i="1"/>
  <c r="F114" i="1"/>
  <c r="F113" i="1"/>
  <c r="F112" i="1"/>
  <c r="F111" i="1"/>
  <c r="F110" i="1"/>
  <c r="F109" i="1"/>
  <c r="F108" i="1"/>
  <c r="F107" i="1"/>
  <c r="F106" i="1"/>
  <c r="F105" i="1"/>
  <c r="F104" i="1"/>
  <c r="F103" i="1"/>
  <c r="F102" i="1"/>
  <c r="F101" i="1"/>
  <c r="F100" i="1"/>
  <c r="F99" i="1"/>
  <c r="F98" i="1"/>
  <c r="F97" i="1"/>
  <c r="F96" i="1"/>
  <c r="F95" i="1"/>
  <c r="F94" i="1"/>
  <c r="F93" i="1"/>
  <c r="F92" i="1"/>
  <c r="F91" i="1"/>
  <c r="F90" i="1"/>
  <c r="F89" i="1"/>
  <c r="F88" i="1"/>
  <c r="F87" i="1"/>
  <c r="F86" i="1"/>
  <c r="F85" i="1"/>
  <c r="F84" i="1"/>
  <c r="F83" i="1"/>
  <c r="F82" i="1"/>
  <c r="F81" i="1"/>
  <c r="F80" i="1"/>
  <c r="F79" i="1"/>
  <c r="F78" i="1"/>
  <c r="F77" i="1"/>
  <c r="F76" i="1"/>
  <c r="F75" i="1"/>
  <c r="F74" i="1"/>
  <c r="F73" i="1"/>
  <c r="F72" i="1"/>
  <c r="F71" i="1"/>
  <c r="F70" i="1"/>
  <c r="F69" i="1"/>
  <c r="F68" i="1"/>
  <c r="F67" i="1"/>
  <c r="F66" i="1"/>
  <c r="F65" i="1"/>
  <c r="F64" i="1"/>
  <c r="F63" i="1"/>
  <c r="F62" i="1"/>
  <c r="F61" i="1"/>
  <c r="F60" i="1"/>
  <c r="F59" i="1"/>
  <c r="F58" i="1"/>
  <c r="F57" i="1"/>
  <c r="F56" i="1"/>
  <c r="F55" i="1"/>
  <c r="F54" i="1"/>
  <c r="F53" i="1"/>
  <c r="F52" i="1"/>
  <c r="F51" i="1"/>
  <c r="F50" i="1"/>
  <c r="F49" i="1"/>
  <c r="F48" i="1"/>
  <c r="F47" i="1"/>
  <c r="F46" i="1"/>
  <c r="F45" i="1"/>
  <c r="F44" i="1"/>
  <c r="F43" i="1"/>
  <c r="F42" i="1"/>
  <c r="F41" i="1"/>
  <c r="F40" i="1"/>
  <c r="F39" i="1"/>
  <c r="F38" i="1"/>
  <c r="F37" i="1"/>
  <c r="F36" i="1"/>
  <c r="F35" i="1"/>
  <c r="F34" i="1"/>
  <c r="F33" i="1"/>
  <c r="F32" i="1"/>
  <c r="F31" i="1"/>
  <c r="F30" i="1"/>
  <c r="F29" i="1"/>
  <c r="F28" i="1"/>
  <c r="F27" i="1"/>
  <c r="F26" i="1"/>
  <c r="F25" i="1"/>
  <c r="F24" i="1"/>
  <c r="F23" i="1"/>
  <c r="F22" i="1"/>
  <c r="F21" i="1"/>
  <c r="F20" i="1"/>
  <c r="F19" i="1"/>
  <c r="F18" i="1"/>
  <c r="F17" i="1"/>
  <c r="F16" i="1"/>
  <c r="F15" i="1"/>
  <c r="F14" i="1"/>
  <c r="F13" i="1"/>
  <c r="F12" i="1"/>
  <c r="F11" i="1"/>
  <c r="F10" i="1"/>
  <c r="F9" i="1"/>
  <c r="F8" i="1"/>
  <c r="F7" i="1"/>
  <c r="F6" i="1"/>
  <c r="F5" i="1"/>
  <c r="F4" i="1"/>
  <c r="F3" i="1"/>
  <c r="F2" i="1"/>
</calcChain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/>
</file>

<file path=xl/sharedStrings.xml><?xml version="1.0" encoding="utf-8"?>
<sst xmlns="http://schemas.openxmlformats.org/spreadsheetml/2006/main" count="432" uniqueCount="423">
  <si>
    <t>NAME</t>
  </si>
  <si>
    <t>SMILES</t>
  </si>
  <si>
    <t>Picture</t>
  </si>
  <si>
    <t>Formula</t>
  </si>
  <si>
    <t>SbCl5A</t>
  </si>
  <si>
    <t>Donor Number</t>
  </si>
  <si>
    <t>RESP CHARGE NEGTIVE</t>
  </si>
  <si>
    <t>RESP CHARGE POSITIVE</t>
  </si>
  <si>
    <t>CM5 CHARGE NEGETIVE</t>
  </si>
  <si>
    <t>CM5 CHARGE POSITIVE</t>
  </si>
  <si>
    <t>HOMO</t>
  </si>
  <si>
    <t>LUMO</t>
  </si>
  <si>
    <t>Dipole Moment</t>
  </si>
  <si>
    <t>Polarizability (α)</t>
  </si>
  <si>
    <t>Sulfuryl chloride</t>
  </si>
  <si>
    <t>O=S(=O)(Cl)Cl</t>
  </si>
  <si>
    <t>Cl2O2S</t>
  </si>
  <si>
    <t>Thionyl chloride</t>
  </si>
  <si>
    <t>O=S(Cl)Cl </t>
  </si>
  <si>
    <t>Cl2OS</t>
  </si>
  <si>
    <t>Acetyl chloride</t>
  </si>
  <si>
    <t>CC(=O)Cl  </t>
  </si>
  <si>
    <t>C2H3ClO</t>
  </si>
  <si>
    <t>Tetrachloroethylene carbonate</t>
  </si>
  <si>
    <t>C1(=O)OC(C(O1)(Cl)Cl)(Cl)Cl</t>
  </si>
  <si>
    <t> C3Cl4O3</t>
  </si>
  <si>
    <t>Benzoyl fluoride</t>
  </si>
  <si>
    <t>C1=CC=C(C=C1)C(=O)F</t>
  </si>
  <si>
    <t>C7H5FO </t>
  </si>
  <si>
    <t>Benzoyl chloride</t>
  </si>
  <si>
    <t>C1=CC=C(C=C1)C(=O)Cl</t>
  </si>
  <si>
    <t>C7H5ClO</t>
  </si>
  <si>
    <t>Methyl trifluoroacetate</t>
  </si>
  <si>
    <t>COC(=O)C(F)(F)F </t>
  </si>
  <si>
    <t>C3H3F3O2</t>
  </si>
  <si>
    <t xml:space="preserve">Nitromethane </t>
  </si>
  <si>
    <t>C[N+](=O)[O-]</t>
  </si>
  <si>
    <t>CH3NO2</t>
  </si>
  <si>
    <t>Ethyl trichloroacetate</t>
  </si>
  <si>
    <t>CCOC(=O)C(Cl)(Cl)Cl </t>
  </si>
  <si>
    <t>C4H5Cl3O2</t>
  </si>
  <si>
    <t>1,2-Dichloroethylene carbonate</t>
  </si>
  <si>
    <t>C1(C(OC(=O)O1)Cl)Cl</t>
  </si>
  <si>
    <t>C3H2Cl2O3</t>
  </si>
  <si>
    <t>Propionyl chloride</t>
  </si>
  <si>
    <t>CCC(=O)Cl</t>
  </si>
  <si>
    <t>C3H5ClO</t>
  </si>
  <si>
    <t xml:space="preserve">Nitrobenzene </t>
  </si>
  <si>
    <t>C1=CC=C(C=C1)[N+](=O)[O-] </t>
  </si>
  <si>
    <t>C6H5NO2</t>
  </si>
  <si>
    <t>Chloroacetonitrile</t>
  </si>
  <si>
    <t>C(C#N)Cl</t>
  </si>
  <si>
    <t>C2H2ClN</t>
  </si>
  <si>
    <t>Ethyl dichloroacetate</t>
  </si>
  <si>
    <t>CCOC(=O)C(Cl)Cl </t>
  </si>
  <si>
    <t>C4H6Cl2O2</t>
  </si>
  <si>
    <t>2,2,4,4-T etramethylpentan-3-one</t>
  </si>
  <si>
    <t> CC(C)(C)C(=O)C(C)(C)C</t>
  </si>
  <si>
    <t> C9H18O </t>
  </si>
  <si>
    <t>Acetic anhydride</t>
  </si>
  <si>
    <t>CC(=O)OC(=O)C</t>
  </si>
  <si>
    <t>C4H6O3 </t>
  </si>
  <si>
    <t xml:space="preserve">2,2,4-Trimethylpentan-3-one </t>
  </si>
  <si>
    <t>CC(C)C(=O)C(C)(C)C</t>
  </si>
  <si>
    <t>C8H16O</t>
  </si>
  <si>
    <t>Phosphoryl chloride</t>
  </si>
  <si>
    <t>O=P(Cl)(Cl)Cl </t>
  </si>
  <si>
    <t>Cl3OP </t>
  </si>
  <si>
    <t>2,2,5,5-T etramethylhexan-3-one</t>
  </si>
  <si>
    <t>CC(C)(C)CC(=O)C(C)(C)C.CC(C)(C)CC(=O)C(C)(C)C</t>
  </si>
  <si>
    <t>C20H40O2</t>
  </si>
  <si>
    <t>Ethyl chloroacetate</t>
  </si>
  <si>
    <t>CCOC(=O)CCl</t>
  </si>
  <si>
    <t>C4H7ClO2 </t>
  </si>
  <si>
    <t>Methyl 2,2-dimethylpropanoate</t>
  </si>
  <si>
    <t>CC(C)(C)C(=O)OC </t>
  </si>
  <si>
    <t>C6H12O2 </t>
  </si>
  <si>
    <t>Benzonitrile</t>
  </si>
  <si>
    <t>C1=CC=C(C=C1)C#N</t>
  </si>
  <si>
    <t> C7H5N</t>
  </si>
  <si>
    <t>Ethyl 2,2-dimethylpropanoate</t>
  </si>
  <si>
    <t>CCOC(=O)C(C)(C)C</t>
  </si>
  <si>
    <t>C7H14O2</t>
  </si>
  <si>
    <t>Isopropyl 2,2-dimethylpropanoate</t>
  </si>
  <si>
    <t>CC(C)OC(=O)C(C)(C)C</t>
  </si>
  <si>
    <t>C8H16O2 </t>
  </si>
  <si>
    <t>2,2-Dimethylpentan-3-one</t>
  </si>
  <si>
    <t>CCC(=O)C(C)(C)C</t>
  </si>
  <si>
    <t>C7H14O </t>
  </si>
  <si>
    <t>Acetonitrile</t>
  </si>
  <si>
    <t>CC#N</t>
  </si>
  <si>
    <t>C2H3N </t>
  </si>
  <si>
    <t>1,4-Dioxane</t>
  </si>
  <si>
    <t>C1COCCO1</t>
  </si>
  <si>
    <t>C4H8O2 </t>
  </si>
  <si>
    <t>T etramethylene sulfone,</t>
  </si>
  <si>
    <t>C1CCS(=O)(=O)C1</t>
  </si>
  <si>
    <t>C4H8O2S </t>
  </si>
  <si>
    <t>Propylene carbonate</t>
  </si>
  <si>
    <t>CC1COC(=O)O1</t>
  </si>
  <si>
    <t>C4H6O3</t>
  </si>
  <si>
    <t>2,2,6,6-T etramethylheptan-4-one</t>
  </si>
  <si>
    <t>CC(C)(C)CC(=O)CC(C)(C)C</t>
  </si>
  <si>
    <t>C11H22O </t>
  </si>
  <si>
    <t>Dimethyl carbonate</t>
  </si>
  <si>
    <t>COC(=O)OC</t>
  </si>
  <si>
    <t>C3H6O3</t>
  </si>
  <si>
    <t>Ethylene sulfite</t>
  </si>
  <si>
    <t>C1COS(=O)O1</t>
  </si>
  <si>
    <t>C2H4O3S</t>
  </si>
  <si>
    <t xml:space="preserve">Isobutyronitrile </t>
  </si>
  <si>
    <t>CC(C)C#N</t>
  </si>
  <si>
    <t>C4H7N</t>
  </si>
  <si>
    <t>Diethyl carbonate</t>
  </si>
  <si>
    <t>CCOC(=O)OCC</t>
  </si>
  <si>
    <t>C5H10O3</t>
  </si>
  <si>
    <t xml:space="preserve">Propionitrile </t>
  </si>
  <si>
    <t>CCC#N</t>
  </si>
  <si>
    <t> C3H5N </t>
  </si>
  <si>
    <t>2-Methylpentan-3-one</t>
  </si>
  <si>
    <t>CCC(=O)C(C)C</t>
  </si>
  <si>
    <t>C6H12O</t>
  </si>
  <si>
    <t>2,4-Dimethylpentan-3-one</t>
  </si>
  <si>
    <t>CC(C)C(=O)C(C)C </t>
  </si>
  <si>
    <t>Methyl propionate</t>
  </si>
  <si>
    <t>CCC(=O)OC</t>
  </si>
  <si>
    <t>Ethyl isobutyrate</t>
  </si>
  <si>
    <t>CCOC(=O)C(C)C </t>
  </si>
  <si>
    <t>C6H12O2</t>
  </si>
  <si>
    <t>2,6-Dimethylheptan-4-one</t>
  </si>
  <si>
    <t>CC(C)CC(=O)CC(C)C</t>
  </si>
  <si>
    <t>C9H18O</t>
  </si>
  <si>
    <t>Methyl acetate</t>
  </si>
  <si>
    <t>CC(=O)OC</t>
  </si>
  <si>
    <t>C3H6O2</t>
  </si>
  <si>
    <t>Ethylene carbonate</t>
  </si>
  <si>
    <t>C1COC(=O)O1</t>
  </si>
  <si>
    <t>C3H4O3</t>
  </si>
  <si>
    <t>Difluorophenylphosphine oxide</t>
  </si>
  <si>
    <t>C1=CC=C(C=C1)P(F)F</t>
  </si>
  <si>
    <t>C6H5F2P</t>
  </si>
  <si>
    <t>Pentan-3-one</t>
  </si>
  <si>
    <t>CCC(=O)CC</t>
  </si>
  <si>
    <t>C5H10O </t>
  </si>
  <si>
    <t>N,N-Dimethyl-2,2,2-</t>
  </si>
  <si>
    <t>CN(C)C(=O)C(F)(F)F  </t>
  </si>
  <si>
    <t>C4H6F3NO </t>
  </si>
  <si>
    <t>Butyronitrile</t>
  </si>
  <si>
    <t>CCCC#N</t>
  </si>
  <si>
    <t> C4H7N</t>
  </si>
  <si>
    <t xml:space="preserve">Ethyl butyrate </t>
  </si>
  <si>
    <t>CCCC(=O)OCC</t>
  </si>
  <si>
    <t>Ethyl propionate</t>
  </si>
  <si>
    <t>CCC(=O)OCC</t>
  </si>
  <si>
    <t>C5H10O2 </t>
  </si>
  <si>
    <t xml:space="preserve">3,3-Dimethylbutan-2-one </t>
  </si>
  <si>
    <t>CC(=O)C(C)(C)C</t>
  </si>
  <si>
    <t>Ethyl formate</t>
  </si>
  <si>
    <t>CCOC=O</t>
  </si>
  <si>
    <t>Acetone</t>
  </si>
  <si>
    <t> CC(=O)C </t>
  </si>
  <si>
    <t>C3H6O </t>
  </si>
  <si>
    <t>3-Methylbutan-2-one</t>
  </si>
  <si>
    <t>CC(C)C(=O)C</t>
  </si>
  <si>
    <t>Ethyl acetate</t>
  </si>
  <si>
    <t>CCOC(=O)C</t>
  </si>
  <si>
    <t> C4H8O2</t>
  </si>
  <si>
    <t>Dimethylcarbamoyl chloride</t>
  </si>
  <si>
    <t>CN(C)C(=O)Cl </t>
  </si>
  <si>
    <t>C3H6ClNO </t>
  </si>
  <si>
    <t>Butan-2-one</t>
  </si>
  <si>
    <t>CCC(=O)C</t>
  </si>
  <si>
    <t>C4H8O</t>
  </si>
  <si>
    <t>γ -Butyrolactone</t>
  </si>
  <si>
    <t>CC1CC(=O)O1</t>
  </si>
  <si>
    <t>C4H6O2</t>
  </si>
  <si>
    <t>Pentan-2-one</t>
  </si>
  <si>
    <t> CCCC(=O)C </t>
  </si>
  <si>
    <t>Isopropyl acetate</t>
  </si>
  <si>
    <t>CC(C)OC(=O)C</t>
  </si>
  <si>
    <t>Cyclohexanone</t>
  </si>
  <si>
    <t>C1CCC(=O)CC1 </t>
  </si>
  <si>
    <t>C6H10O </t>
  </si>
  <si>
    <t>Di-n-propyl ether</t>
  </si>
  <si>
    <t>CCCOCCC</t>
  </si>
  <si>
    <t>C6H14O</t>
  </si>
  <si>
    <t>Methyl propyl ether</t>
  </si>
  <si>
    <t>CCCOC</t>
  </si>
  <si>
    <t>C4H10O</t>
  </si>
  <si>
    <t>Dichlorophenylphosphine oxide</t>
  </si>
  <si>
    <t>C1=CC=C(C=C1)P(=O)(Cl)Cl </t>
  </si>
  <si>
    <t>C6H3Cl2OP</t>
  </si>
  <si>
    <t>Methanol</t>
  </si>
  <si>
    <t>CO</t>
  </si>
  <si>
    <t>CH4O</t>
  </si>
  <si>
    <t>Diethyl ether</t>
  </si>
  <si>
    <t>CCOCC</t>
  </si>
  <si>
    <t>C4H10O </t>
  </si>
  <si>
    <t>Tetrahydrofuran</t>
  </si>
  <si>
    <t>C1CCOC1 </t>
  </si>
  <si>
    <t>Ethyl dimethylcarbamate</t>
  </si>
  <si>
    <t>CCOC(=O)N(C)C</t>
  </si>
  <si>
    <t>C5H11NO2</t>
  </si>
  <si>
    <t xml:space="preserve">Chlorodiphenylphosphine oxide </t>
  </si>
  <si>
    <t>C1=CC=C(C=C1)P(=O)(C2=CC=CC=C2)Cl</t>
  </si>
  <si>
    <t>C12H10ClOP</t>
  </si>
  <si>
    <t>Trimethyl phosphate</t>
  </si>
  <si>
    <t>COP(=O)(OC)OC</t>
  </si>
  <si>
    <t> C3H9O4P</t>
  </si>
  <si>
    <t>Tri(n-butyl) phosphate</t>
  </si>
  <si>
    <t>CCCCOP(=O)(OCCCC)OCCCC.Cl</t>
  </si>
  <si>
    <t>C12H28ClO4P</t>
  </si>
  <si>
    <t>Triethyl phosphate</t>
  </si>
  <si>
    <t>CCOP(=O)(OCC)OCC</t>
  </si>
  <si>
    <t>C6H15O4P</t>
  </si>
  <si>
    <t>Water</t>
  </si>
  <si>
    <t>O</t>
  </si>
  <si>
    <t xml:space="preserve">H2O </t>
  </si>
  <si>
    <t>N,N-Dimethylformamide</t>
  </si>
  <si>
    <t>CN(C)C=O</t>
  </si>
  <si>
    <t>C3H7NO</t>
  </si>
  <si>
    <t xml:space="preserve">N-Methylcaprolactam </t>
  </si>
  <si>
    <t>CN1CCCCCC1=O</t>
  </si>
  <si>
    <t>C7H13NO</t>
  </si>
  <si>
    <t>N,N?-Dimethylethyleneurea</t>
  </si>
  <si>
    <t>CN(C)C(=O)N1CC1 </t>
  </si>
  <si>
    <t> C5H10N2O</t>
  </si>
  <si>
    <t>N,N-Dimethylacetamide</t>
  </si>
  <si>
    <t> CC(=O)N(C)C</t>
  </si>
  <si>
    <t>C4H9NO</t>
  </si>
  <si>
    <t>1-Methyl-2-pyrrolidinone</t>
  </si>
  <si>
    <t>CN1CCCC1=O</t>
  </si>
  <si>
    <t>C5H9NO</t>
  </si>
  <si>
    <t>1,1,3-Trimethylurea</t>
  </si>
  <si>
    <t>CNC(=O)N(C)C </t>
  </si>
  <si>
    <t> C4H10N2</t>
  </si>
  <si>
    <t>Diethyl</t>
  </si>
  <si>
    <t>CCOP(=O)(N(C)C)OCC</t>
  </si>
  <si>
    <t>C6H16NO3P</t>
  </si>
  <si>
    <t>1,1,3,3-T etramethylurea</t>
  </si>
  <si>
    <t>CN(C)C(=O)N(C)C</t>
  </si>
  <si>
    <t>C5H12N2O</t>
  </si>
  <si>
    <t>1,3-Dimethylurea</t>
  </si>
  <si>
    <t>CNC(=O)NC </t>
  </si>
  <si>
    <t>C3H8N2O</t>
  </si>
  <si>
    <t>Dimethyl sulfoxide</t>
  </si>
  <si>
    <t>CS(=O)C</t>
  </si>
  <si>
    <t> C2H6OS </t>
  </si>
  <si>
    <t xml:space="preserve">Di-n-octyl sulfoxide </t>
  </si>
  <si>
    <t>CCCCCCCCS(=O)CCCCCCCC </t>
  </si>
  <si>
    <t> C16H34OS</t>
  </si>
  <si>
    <t>N,N-Diethylformamide</t>
  </si>
  <si>
    <t> CCN(CC)C=O</t>
  </si>
  <si>
    <t>C5H11NO </t>
  </si>
  <si>
    <t>Triethylamine</t>
  </si>
  <si>
    <t>CCN(CC)CC</t>
  </si>
  <si>
    <t>C6H15N </t>
  </si>
  <si>
    <t>N,N-Diethylacetamide</t>
  </si>
  <si>
    <t>CCN(CC)C(=O)C </t>
  </si>
  <si>
    <t>C6H13NO</t>
  </si>
  <si>
    <t>Pyridine</t>
  </si>
  <si>
    <t>C1=CC=NC=C1</t>
  </si>
  <si>
    <t>C5H5N</t>
  </si>
  <si>
    <t xml:space="preserve">Pyridine N-oxide </t>
  </si>
  <si>
    <t>C1=CC=[N+](C=C1)[O-]</t>
  </si>
  <si>
    <t>C5H5NO</t>
  </si>
  <si>
    <t>4-Methylpyridine N-oxide</t>
  </si>
  <si>
    <t>CC1=CC=[N+](C=C1)[O-] </t>
  </si>
  <si>
    <t>C6H7NO</t>
  </si>
  <si>
    <t xml:space="preserve">Hexamethylphosphoric triamide </t>
  </si>
  <si>
    <t>CN(C)P(=O)(N(C)C)N(C)C</t>
  </si>
  <si>
    <t>C6H18N3OP </t>
  </si>
  <si>
    <t>Ethyl tetramethylphosphorodiami-</t>
  </si>
  <si>
    <t>CCOP(=O)(N(C)C)N(C)C </t>
  </si>
  <si>
    <t>C6H17N2O2P </t>
  </si>
  <si>
    <t>Hexaethylphosphoric triamide</t>
  </si>
  <si>
    <t>CCN(CC)P(=O)(N(CC)CC)N(CC)CC </t>
  </si>
  <si>
    <t>C12H30N3OP</t>
  </si>
  <si>
    <t>Diethyltetramethylphosphoric</t>
  </si>
  <si>
    <t>CCN(CC)P(=O)(N(C)C)N(C)C</t>
  </si>
  <si>
    <t>C8H22N3OP</t>
  </si>
  <si>
    <t>Bis(pyrrolidino)dimethylamino-</t>
  </si>
  <si>
    <t>CN(C)P(=O)(N1CCCC1)N2CCCC2  </t>
  </si>
  <si>
    <t>C10H22N3OP</t>
  </si>
  <si>
    <t>Tripiperidinophosphine oxide</t>
  </si>
  <si>
    <t>C1CCN(CC1)P(=O)(N2CCCCC2)N3CCCCC3 </t>
  </si>
  <si>
    <t>C15H30N3OP </t>
  </si>
  <si>
    <t xml:space="preserve">Tripyrrolidinophosphine oxide </t>
  </si>
  <si>
    <t>C1CCN(C1)P(=O)(N2CCCC2)N3CCCC3</t>
  </si>
  <si>
    <t>C12H24N3OP </t>
  </si>
  <si>
    <t xml:space="preserve">Triaziridinophosphine oxide </t>
  </si>
  <si>
    <t>C1CN1P(=O)(N2CC2)N3CC3</t>
  </si>
  <si>
    <t>C6H12N3OP</t>
  </si>
  <si>
    <t>n-hexane</t>
  </si>
  <si>
    <t>CCCCCC  </t>
  </si>
  <si>
    <t>n-heptane</t>
  </si>
  <si>
    <t>CCCCCCC </t>
  </si>
  <si>
    <t>benzene</t>
  </si>
  <si>
    <t>C1=CC=CC=C1  </t>
  </si>
  <si>
    <t>toluene</t>
  </si>
  <si>
    <t>CC1=CC=CC=C1</t>
  </si>
  <si>
    <t>m-xylene</t>
  </si>
  <si>
    <t>CC1=CC(=CC=C1)C  </t>
  </si>
  <si>
    <t>p-xylene</t>
  </si>
  <si>
    <t>CC1=CC=C(C=C1)C  </t>
  </si>
  <si>
    <t>mesitylene</t>
  </si>
  <si>
    <t>CC1=CC(=CC(=C1)C)C</t>
  </si>
  <si>
    <t>styrene</t>
  </si>
  <si>
    <t>C=CC1=CC=CC=C1 </t>
  </si>
  <si>
    <t>ethanol</t>
  </si>
  <si>
    <t>CCO</t>
  </si>
  <si>
    <t>i-propanol</t>
  </si>
  <si>
    <t>CC(C)O</t>
  </si>
  <si>
    <t>n-butanol</t>
  </si>
  <si>
    <t>CCCCO  </t>
  </si>
  <si>
    <t>t-butanol</t>
  </si>
  <si>
    <t>CC(C)(C)O</t>
  </si>
  <si>
    <t>n-pentanol</t>
  </si>
  <si>
    <t>CCCCCO </t>
  </si>
  <si>
    <t>i-pentanol</t>
  </si>
  <si>
    <t>CC(C)CCO</t>
  </si>
  <si>
    <t>c-hexanol</t>
  </si>
  <si>
    <t>CCCC(CC)O</t>
  </si>
  <si>
    <t>n-octanol</t>
  </si>
  <si>
    <t>CCCCCCCCO </t>
  </si>
  <si>
    <t>benzyl alcohol</t>
  </si>
  <si>
    <t>C1=CC=C(C=C1)CO  </t>
  </si>
  <si>
    <t>2-phenylethanol</t>
  </si>
  <si>
    <t>C1=CC=C(C=C1)CCO</t>
  </si>
  <si>
    <t>trifluoroethanol</t>
  </si>
  <si>
    <t>C(C(F)(F)F)O</t>
  </si>
  <si>
    <t>ethanediol</t>
  </si>
  <si>
    <t>C(CO)O</t>
  </si>
  <si>
    <t>glycerol</t>
  </si>
  <si>
    <t>C(C(CO)O)O </t>
  </si>
  <si>
    <t>phenol</t>
  </si>
  <si>
    <t>C1=CC=C(C=C1)O</t>
  </si>
  <si>
    <t>di-n-butyl ether</t>
  </si>
  <si>
    <t>CCCCOCCCC</t>
  </si>
  <si>
    <t>anisole</t>
  </si>
  <si>
    <t>COC1=CC=CC=C1 </t>
  </si>
  <si>
    <t>phenethole</t>
  </si>
  <si>
    <t>CCOC1=CC=CC=C1</t>
  </si>
  <si>
    <t>dibenzyl ether</t>
  </si>
  <si>
    <t>C1=CC=C(C=C1)COCC2=CC=CC=C2</t>
  </si>
  <si>
    <t>furan</t>
  </si>
  <si>
    <t>C1=COC=C1</t>
  </si>
  <si>
    <t>2-Me-THF(no HF result)</t>
  </si>
  <si>
    <t>[CH2-]C1=CC=C(C=C1)Cl.[Mg+2].[Cl-]  </t>
  </si>
  <si>
    <t>tetrahydropyran</t>
  </si>
  <si>
    <t>C1CCOCC1</t>
  </si>
  <si>
    <t>dimethoxyethane</t>
  </si>
  <si>
    <t>COCCOC</t>
  </si>
  <si>
    <t>18-cineole</t>
  </si>
  <si>
    <t>CC1(C2CCC(O1)(CC2)C)C </t>
  </si>
  <si>
    <t>c-hexanone</t>
  </si>
  <si>
    <t>CCCCC(=O)C</t>
  </si>
  <si>
    <t>acetophenone (no HF result)</t>
  </si>
  <si>
    <t>CC(=O)C1=CC=CC=C1  </t>
  </si>
  <si>
    <t>formic acid</t>
  </si>
  <si>
    <t> C(=O)O</t>
  </si>
  <si>
    <t>acetlc acid</t>
  </si>
  <si>
    <t>CC(=O)O</t>
  </si>
  <si>
    <t>propyl acetate</t>
  </si>
  <si>
    <t>CCCOC(=O)C</t>
  </si>
  <si>
    <t>butyl acetate</t>
  </si>
  <si>
    <t>CCCCOC(=O)C</t>
  </si>
  <si>
    <t>methyl benzoate</t>
  </si>
  <si>
    <t> COC(=O)C1=CC=CC=C1 </t>
  </si>
  <si>
    <t>ethyl benzoate</t>
  </si>
  <si>
    <t>CCOC(=O)C1=CC=CC=C1  </t>
  </si>
  <si>
    <t>4-butyrolactone</t>
  </si>
  <si>
    <t>C1CC(=O)OC1  </t>
  </si>
  <si>
    <t>fluorobenzene</t>
  </si>
  <si>
    <t>C1=CC=C(C=C1)F  </t>
  </si>
  <si>
    <t>chlorobenzene</t>
  </si>
  <si>
    <t>C1=CC=C(C=C1)Cl  </t>
  </si>
  <si>
    <t>dichloromethane</t>
  </si>
  <si>
    <t>C(Cl)Cl </t>
  </si>
  <si>
    <t>1,2-dichloroethane</t>
  </si>
  <si>
    <t>C(CCl)Cl  </t>
  </si>
  <si>
    <t>o-dichlorobenzene</t>
  </si>
  <si>
    <t>C1=CC=C(C(=C1)Cl)Cl  </t>
  </si>
  <si>
    <t>rn-dichlorobenzene</t>
  </si>
  <si>
    <t>C1=CC(=CC=C1Cl)Cl</t>
  </si>
  <si>
    <t>chloroform</t>
  </si>
  <si>
    <t>C(Cl)(Cl)Cl </t>
  </si>
  <si>
    <t>tetra-chloro-methane</t>
  </si>
  <si>
    <t>C(Cl)(Cl)(Cl)Cl </t>
  </si>
  <si>
    <t>bromobenzene</t>
  </si>
  <si>
    <t>C1=CC=C(C=C1)Br </t>
  </si>
  <si>
    <t>butylamine</t>
  </si>
  <si>
    <t>CCCCN</t>
  </si>
  <si>
    <t>diaminoethane</t>
  </si>
  <si>
    <t>CC(N)N </t>
  </si>
  <si>
    <t>piperidine</t>
  </si>
  <si>
    <t>C1CCNCC1</t>
  </si>
  <si>
    <t>diethylamine</t>
  </si>
  <si>
    <t>CCNCC</t>
  </si>
  <si>
    <t>tributylamine</t>
  </si>
  <si>
    <t>CCCCN(CCCC)CCCC </t>
  </si>
  <si>
    <t>diMe benzylamine</t>
  </si>
  <si>
    <t>C1=CC=C(C=C1)CNCC2=CC=CC=C2  </t>
  </si>
  <si>
    <t>aniline</t>
  </si>
  <si>
    <t>C1=CC=C(C=C1)N  </t>
  </si>
  <si>
    <t>o-chloroaniline</t>
  </si>
  <si>
    <t>C1=CC=C(C(=C1)N)Cl </t>
  </si>
  <si>
    <t>N-methylaniline</t>
  </si>
  <si>
    <t>CNC1=CC=CC=C1 </t>
  </si>
  <si>
    <t>dimethylaniline</t>
  </si>
  <si>
    <t>CN(C)C1=CC=CC=C1 </t>
  </si>
  <si>
    <t>4-methylpyridine</t>
  </si>
  <si>
    <t>CC1=CC=NC=C1</t>
  </si>
  <si>
    <t>quinoline</t>
  </si>
  <si>
    <t>C1=CC=C2C(=C1)C=CC=N2  </t>
  </si>
  <si>
    <t>benzyl cyanide</t>
  </si>
  <si>
    <t>C1=CC=C(C=C1)CC#N </t>
  </si>
  <si>
    <t>formamide</t>
  </si>
  <si>
    <t>C(=O)N </t>
  </si>
  <si>
    <t>N-Me-formamide</t>
  </si>
  <si>
    <t> CNC=O </t>
  </si>
  <si>
    <t>carbon disulfide</t>
  </si>
  <si>
    <t>C(=S)=S 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</si>
</sst>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8" formatCode="0.000_ "/>
  </numFmts>
  <fonts count="5" x14ac:knownFonts="1">
    <font>
      <sz val="11"/>
      <color theme="1"/>
      <name val="等线"/>
      <charset val="134"/>
      <scheme val="minor"/>
    </font>
    <font>
      <b/>
      <sz val="11"/>
      <color rgb="FF3F3F3F"/>
      <name val="等线"/>
      <charset val="134"/>
      <scheme val="minor"/>
    </font>
    <font>
      <sz val="11"/>
      <color rgb="FF212121"/>
      <name val="Segoe UI"/>
      <family val="2"/>
    </font>
    <font>
      <sz val="11"/>
      <color theme="1"/>
      <name val="等线"/>
      <charset val="134"/>
      <scheme val="minor"/>
    </font>
    <font>
      <sz val="9"/>
      <name val="等线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2F2F2"/>
        <bgColor indexed="64"/>
      </patternFill>
    </fill>
  </fills>
  <borders count="2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3">
    <xf numFmtId="0" fontId="0" fillId="0" borderId="0">
      <alignment vertical="center"/>
    </xf>
    <xf numFmtId="0" fontId="1" fillId="2" borderId="1" applyNumberFormat="0" applyAlignment="0" applyProtection="0">
      <alignment vertical="center"/>
    </xf>
    <xf numFmtId="0" fontId="3" fillId="0" borderId="0"/>
  </cellStyleXfs>
  <cellXfs count="6">
    <xf numFmtId="0" fontId="0" fillId="0" borderId="0" xfId="0">
      <alignment vertical="center"/>
    </xf>
    <xf numFmtId="0" fontId="1" fillId="2" borderId="1" xfId="1" applyAlignment="1">
      <alignment horizontal="center" vertical="center"/>
    </xf>
    <xf numFmtId="0" fontId="0" fillId="0" borderId="0" xfId="0" applyAlignment="1">
      <alignment horizontal="center" vertical="center"/>
    </xf>
    <xf numFmtId="178" fontId="0" fillId="0" borderId="0" xfId="0" applyNumberFormat="1" applyAlignment="1">
      <alignment horizontal="center" vertical="center"/>
    </xf>
    <xf numFmtId="178" fontId="1" fillId="2" borderId="1" xfId="1" applyNumberFormat="1" applyAlignment="1">
      <alignment horizontal="center" vertical="center"/>
    </xf>
    <xf numFmtId="0" fontId="2" fillId="0" borderId="0" xfId="0" applyFont="1" applyAlignment="1">
      <alignment horizontal="center" vertical="center"/>
    </xf>
  </cellXfs>
  <cellStyles count="3">
    <cellStyle name="常规" xfId="0" builtinId="0"/>
    <cellStyle name="常规 2" xfId="2" xr:uid="{00000000-0005-0000-0000-000031000000}"/>
    <cellStyle name="输出" xfId="1" builtinId="2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www.wps.cn/officeDocument/2020/cellImage" Target="cellimages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38" Type="http://schemas.openxmlformats.org/officeDocument/2006/relationships/image" Target="../media/image138.png"/><Relationship Id="rId154" Type="http://schemas.openxmlformats.org/officeDocument/2006/relationships/image" Target="../media/image154.png"/><Relationship Id="rId159" Type="http://schemas.openxmlformats.org/officeDocument/2006/relationships/image" Target="../media/image159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144" Type="http://schemas.openxmlformats.org/officeDocument/2006/relationships/image" Target="../media/image144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65" Type="http://schemas.openxmlformats.org/officeDocument/2006/relationships/image" Target="../media/image16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55" Type="http://schemas.openxmlformats.org/officeDocument/2006/relationships/image" Target="../media/image15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64" Type="http://schemas.openxmlformats.org/officeDocument/2006/relationships/image" Target="../media/image16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171450</xdr:colOff>
      <xdr:row>1</xdr:row>
      <xdr:rowOff>15240</xdr:rowOff>
    </xdr:from>
    <xdr:to>
      <xdr:col>2</xdr:col>
      <xdr:colOff>1413510</xdr:colOff>
      <xdr:row>1</xdr:row>
      <xdr:rowOff>1257300</xdr:rowOff>
    </xdr:to>
    <xdr:pic>
      <xdr:nvPicPr>
        <xdr:cNvPr id="2" name="ID_58FA40CB5DC3464BB6D3BC6740E703D8" descr="smile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0775" y="12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</xdr:row>
      <xdr:rowOff>15240</xdr:rowOff>
    </xdr:from>
    <xdr:to>
      <xdr:col>2</xdr:col>
      <xdr:colOff>1413510</xdr:colOff>
      <xdr:row>2</xdr:row>
      <xdr:rowOff>1257300</xdr:rowOff>
    </xdr:to>
    <xdr:pic>
      <xdr:nvPicPr>
        <xdr:cNvPr id="168" name="ID_564F7D4E5CB143218C91AD41729C5DCA" descr="smile1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60775" y="25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</xdr:row>
      <xdr:rowOff>15240</xdr:rowOff>
    </xdr:from>
    <xdr:to>
      <xdr:col>2</xdr:col>
      <xdr:colOff>1413510</xdr:colOff>
      <xdr:row>3</xdr:row>
      <xdr:rowOff>1257300</xdr:rowOff>
    </xdr:to>
    <xdr:pic>
      <xdr:nvPicPr>
        <xdr:cNvPr id="169" name="ID_A47AEB1F5BF54A87A6C7A7BE2BF58B1C" descr="smile2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60775" y="38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</xdr:row>
      <xdr:rowOff>15240</xdr:rowOff>
    </xdr:from>
    <xdr:to>
      <xdr:col>2</xdr:col>
      <xdr:colOff>1413510</xdr:colOff>
      <xdr:row>4</xdr:row>
      <xdr:rowOff>1257300</xdr:rowOff>
    </xdr:to>
    <xdr:pic>
      <xdr:nvPicPr>
        <xdr:cNvPr id="170" name="ID_140D2FCAEF3C405A98EFF073898F5778" descr="smile3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60775" y="50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</xdr:row>
      <xdr:rowOff>15240</xdr:rowOff>
    </xdr:from>
    <xdr:to>
      <xdr:col>2</xdr:col>
      <xdr:colOff>1413510</xdr:colOff>
      <xdr:row>5</xdr:row>
      <xdr:rowOff>1257300</xdr:rowOff>
    </xdr:to>
    <xdr:pic>
      <xdr:nvPicPr>
        <xdr:cNvPr id="171" name="ID_4B59FA2C9AC54DB792025214A843120F" descr="smile4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60775" y="63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</xdr:row>
      <xdr:rowOff>15240</xdr:rowOff>
    </xdr:from>
    <xdr:to>
      <xdr:col>2</xdr:col>
      <xdr:colOff>1413510</xdr:colOff>
      <xdr:row>6</xdr:row>
      <xdr:rowOff>1257300</xdr:rowOff>
    </xdr:to>
    <xdr:pic>
      <xdr:nvPicPr>
        <xdr:cNvPr id="172" name="ID_7CF41142A1C644198D7CC682A3579043" descr="smile5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60775" y="76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</xdr:row>
      <xdr:rowOff>15240</xdr:rowOff>
    </xdr:from>
    <xdr:to>
      <xdr:col>2</xdr:col>
      <xdr:colOff>1413510</xdr:colOff>
      <xdr:row>7</xdr:row>
      <xdr:rowOff>1257300</xdr:rowOff>
    </xdr:to>
    <xdr:pic>
      <xdr:nvPicPr>
        <xdr:cNvPr id="173" name="ID_AA78EE707BB046D999FE88366049B8B2" descr="smile6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60775" y="89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15240</xdr:rowOff>
    </xdr:from>
    <xdr:to>
      <xdr:col>2</xdr:col>
      <xdr:colOff>1413510</xdr:colOff>
      <xdr:row>8</xdr:row>
      <xdr:rowOff>1257300</xdr:rowOff>
    </xdr:to>
    <xdr:pic>
      <xdr:nvPicPr>
        <xdr:cNvPr id="174" name="ID_3E976AD1003343B9A7F1CD1907FB50A6" descr="smile7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60775" y="101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</xdr:row>
      <xdr:rowOff>15240</xdr:rowOff>
    </xdr:from>
    <xdr:to>
      <xdr:col>2</xdr:col>
      <xdr:colOff>1413510</xdr:colOff>
      <xdr:row>9</xdr:row>
      <xdr:rowOff>1257300</xdr:rowOff>
    </xdr:to>
    <xdr:pic>
      <xdr:nvPicPr>
        <xdr:cNvPr id="175" name="ID_7E892BF10108420B9C9FA5742BF848BD" descr="smile8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60775" y="114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</xdr:row>
      <xdr:rowOff>15240</xdr:rowOff>
    </xdr:from>
    <xdr:to>
      <xdr:col>2</xdr:col>
      <xdr:colOff>1413510</xdr:colOff>
      <xdr:row>10</xdr:row>
      <xdr:rowOff>1257300</xdr:rowOff>
    </xdr:to>
    <xdr:pic>
      <xdr:nvPicPr>
        <xdr:cNvPr id="176" name="ID_B12EFD635ED04925986859FFA3984695" descr="smile9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60775" y="127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</xdr:row>
      <xdr:rowOff>15240</xdr:rowOff>
    </xdr:from>
    <xdr:to>
      <xdr:col>2</xdr:col>
      <xdr:colOff>1413510</xdr:colOff>
      <xdr:row>11</xdr:row>
      <xdr:rowOff>1257300</xdr:rowOff>
    </xdr:to>
    <xdr:pic>
      <xdr:nvPicPr>
        <xdr:cNvPr id="177" name="ID_F5707A7D087A45648B580B1BB2F9A71E" descr="smile10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0775" y="139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</xdr:row>
      <xdr:rowOff>15240</xdr:rowOff>
    </xdr:from>
    <xdr:to>
      <xdr:col>2</xdr:col>
      <xdr:colOff>1413510</xdr:colOff>
      <xdr:row>12</xdr:row>
      <xdr:rowOff>1257300</xdr:rowOff>
    </xdr:to>
    <xdr:pic>
      <xdr:nvPicPr>
        <xdr:cNvPr id="178" name="ID_54A9CDB8657E422AB972005F04FBFFC4" descr="smile11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60775" y="152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</xdr:row>
      <xdr:rowOff>15240</xdr:rowOff>
    </xdr:from>
    <xdr:to>
      <xdr:col>2</xdr:col>
      <xdr:colOff>1413510</xdr:colOff>
      <xdr:row>13</xdr:row>
      <xdr:rowOff>1257300</xdr:rowOff>
    </xdr:to>
    <xdr:pic>
      <xdr:nvPicPr>
        <xdr:cNvPr id="179" name="ID_A426A60A62C74D1EB45265BF50B0FA33" descr="smile12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60775" y="165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</xdr:row>
      <xdr:rowOff>15240</xdr:rowOff>
    </xdr:from>
    <xdr:to>
      <xdr:col>2</xdr:col>
      <xdr:colOff>1413510</xdr:colOff>
      <xdr:row>14</xdr:row>
      <xdr:rowOff>1257300</xdr:rowOff>
    </xdr:to>
    <xdr:pic>
      <xdr:nvPicPr>
        <xdr:cNvPr id="180" name="ID_C3EC46CC3EDD4FBE8353715F27D37705" descr="smile13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60775" y="177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</xdr:row>
      <xdr:rowOff>15240</xdr:rowOff>
    </xdr:from>
    <xdr:to>
      <xdr:col>2</xdr:col>
      <xdr:colOff>1413510</xdr:colOff>
      <xdr:row>15</xdr:row>
      <xdr:rowOff>1257300</xdr:rowOff>
    </xdr:to>
    <xdr:pic>
      <xdr:nvPicPr>
        <xdr:cNvPr id="181" name="ID_973969646AF64C86933B643F3AFDE33A" descr="smile14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60775" y="190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</xdr:row>
      <xdr:rowOff>15240</xdr:rowOff>
    </xdr:from>
    <xdr:to>
      <xdr:col>2</xdr:col>
      <xdr:colOff>1413510</xdr:colOff>
      <xdr:row>16</xdr:row>
      <xdr:rowOff>1257300</xdr:rowOff>
    </xdr:to>
    <xdr:pic>
      <xdr:nvPicPr>
        <xdr:cNvPr id="182" name="ID_ACA717DBBF874DDB8429B25DA362BC53" descr="smile15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60775" y="203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17</xdr:row>
      <xdr:rowOff>15240</xdr:rowOff>
    </xdr:from>
    <xdr:to>
      <xdr:col>2</xdr:col>
      <xdr:colOff>1413510</xdr:colOff>
      <xdr:row>17</xdr:row>
      <xdr:rowOff>1257300</xdr:rowOff>
    </xdr:to>
    <xdr:pic>
      <xdr:nvPicPr>
        <xdr:cNvPr id="183" name="ID_3A6EF230EA474F459EE5400231EF85D7" descr="smile16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660775" y="216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</xdr:row>
      <xdr:rowOff>15240</xdr:rowOff>
    </xdr:from>
    <xdr:to>
      <xdr:col>2</xdr:col>
      <xdr:colOff>1413510</xdr:colOff>
      <xdr:row>18</xdr:row>
      <xdr:rowOff>1257300</xdr:rowOff>
    </xdr:to>
    <xdr:pic>
      <xdr:nvPicPr>
        <xdr:cNvPr id="184" name="ID_B202992DCAAB44E2AD1732263019C5E1" descr="smile17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60775" y="228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19</xdr:row>
      <xdr:rowOff>15240</xdr:rowOff>
    </xdr:from>
    <xdr:to>
      <xdr:col>2</xdr:col>
      <xdr:colOff>1413510</xdr:colOff>
      <xdr:row>19</xdr:row>
      <xdr:rowOff>1257300</xdr:rowOff>
    </xdr:to>
    <xdr:pic>
      <xdr:nvPicPr>
        <xdr:cNvPr id="185" name="ID_6BC22885ED80433C82F1F6560FC20A80" descr="smile18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660775" y="241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20</xdr:row>
      <xdr:rowOff>0</xdr:rowOff>
    </xdr:from>
    <xdr:to>
      <xdr:col>2</xdr:col>
      <xdr:colOff>1413510</xdr:colOff>
      <xdr:row>20</xdr:row>
      <xdr:rowOff>1242060</xdr:rowOff>
    </xdr:to>
    <xdr:pic>
      <xdr:nvPicPr>
        <xdr:cNvPr id="186" name="ID_08AD8DE802D54EB0AF6401DDB17BC68B" descr="smile19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60775" y="254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20</xdr:row>
      <xdr:rowOff>15240</xdr:rowOff>
    </xdr:from>
    <xdr:to>
      <xdr:col>2</xdr:col>
      <xdr:colOff>1413510</xdr:colOff>
      <xdr:row>20</xdr:row>
      <xdr:rowOff>1257300</xdr:rowOff>
    </xdr:to>
    <xdr:pic>
      <xdr:nvPicPr>
        <xdr:cNvPr id="187" name="ID_639AA1665BBD4F38A749C5F9B2D03D7B" descr="smile20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660775" y="266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21</xdr:row>
      <xdr:rowOff>15240</xdr:rowOff>
    </xdr:from>
    <xdr:to>
      <xdr:col>2</xdr:col>
      <xdr:colOff>1413510</xdr:colOff>
      <xdr:row>21</xdr:row>
      <xdr:rowOff>1257300</xdr:rowOff>
    </xdr:to>
    <xdr:pic>
      <xdr:nvPicPr>
        <xdr:cNvPr id="188" name="ID_A8A93B7994954FBBAB66AE94347A8723" descr="smile21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660775" y="279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22</xdr:row>
      <xdr:rowOff>15240</xdr:rowOff>
    </xdr:from>
    <xdr:to>
      <xdr:col>2</xdr:col>
      <xdr:colOff>1413510</xdr:colOff>
      <xdr:row>22</xdr:row>
      <xdr:rowOff>1257300</xdr:rowOff>
    </xdr:to>
    <xdr:pic>
      <xdr:nvPicPr>
        <xdr:cNvPr id="189" name="ID_52EB169476A348DFB0CFFB01576BE50B" descr="smile22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660775" y="292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23</xdr:row>
      <xdr:rowOff>15240</xdr:rowOff>
    </xdr:from>
    <xdr:to>
      <xdr:col>2</xdr:col>
      <xdr:colOff>1413510</xdr:colOff>
      <xdr:row>23</xdr:row>
      <xdr:rowOff>1257300</xdr:rowOff>
    </xdr:to>
    <xdr:pic>
      <xdr:nvPicPr>
        <xdr:cNvPr id="190" name="ID_74613B05498B49948C38F533023A6443" descr="smile23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660775" y="304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24</xdr:row>
      <xdr:rowOff>15240</xdr:rowOff>
    </xdr:from>
    <xdr:to>
      <xdr:col>2</xdr:col>
      <xdr:colOff>1413510</xdr:colOff>
      <xdr:row>24</xdr:row>
      <xdr:rowOff>1257300</xdr:rowOff>
    </xdr:to>
    <xdr:pic>
      <xdr:nvPicPr>
        <xdr:cNvPr id="191" name="ID_6650C6E6B3284A29AE75DF2A86CD3928" descr="smile24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660775" y="317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25</xdr:row>
      <xdr:rowOff>15240</xdr:rowOff>
    </xdr:from>
    <xdr:to>
      <xdr:col>2</xdr:col>
      <xdr:colOff>1413510</xdr:colOff>
      <xdr:row>25</xdr:row>
      <xdr:rowOff>1257300</xdr:rowOff>
    </xdr:to>
    <xdr:pic>
      <xdr:nvPicPr>
        <xdr:cNvPr id="192" name="ID_364E5B692F10447D94D8E35E47457120" descr="smile25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60775" y="330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26</xdr:row>
      <xdr:rowOff>15240</xdr:rowOff>
    </xdr:from>
    <xdr:to>
      <xdr:col>2</xdr:col>
      <xdr:colOff>1413510</xdr:colOff>
      <xdr:row>26</xdr:row>
      <xdr:rowOff>1257300</xdr:rowOff>
    </xdr:to>
    <xdr:pic>
      <xdr:nvPicPr>
        <xdr:cNvPr id="193" name="ID_DC019B30214C45E9BAE207374E9B7A64" descr="smile26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660775" y="343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27</xdr:row>
      <xdr:rowOff>15240</xdr:rowOff>
    </xdr:from>
    <xdr:to>
      <xdr:col>2</xdr:col>
      <xdr:colOff>1413510</xdr:colOff>
      <xdr:row>27</xdr:row>
      <xdr:rowOff>1257300</xdr:rowOff>
    </xdr:to>
    <xdr:pic>
      <xdr:nvPicPr>
        <xdr:cNvPr id="194" name="ID_621D33101E5C430EAFC6F1EE4CE7EC52" descr="smile27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60775" y="355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28</xdr:row>
      <xdr:rowOff>15240</xdr:rowOff>
    </xdr:from>
    <xdr:to>
      <xdr:col>2</xdr:col>
      <xdr:colOff>1413510</xdr:colOff>
      <xdr:row>28</xdr:row>
      <xdr:rowOff>1257300</xdr:rowOff>
    </xdr:to>
    <xdr:pic>
      <xdr:nvPicPr>
        <xdr:cNvPr id="195" name="ID_AE342295C0E746AE9EED2024D52EF286" descr="smile28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660775" y="368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29</xdr:row>
      <xdr:rowOff>15240</xdr:rowOff>
    </xdr:from>
    <xdr:to>
      <xdr:col>2</xdr:col>
      <xdr:colOff>1413510</xdr:colOff>
      <xdr:row>29</xdr:row>
      <xdr:rowOff>1257300</xdr:rowOff>
    </xdr:to>
    <xdr:pic>
      <xdr:nvPicPr>
        <xdr:cNvPr id="196" name="ID_8966370BF075451187493D28FE35B8A1" descr="smile29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660775" y="381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30</xdr:row>
      <xdr:rowOff>15240</xdr:rowOff>
    </xdr:from>
    <xdr:to>
      <xdr:col>2</xdr:col>
      <xdr:colOff>1413510</xdr:colOff>
      <xdr:row>30</xdr:row>
      <xdr:rowOff>1257300</xdr:rowOff>
    </xdr:to>
    <xdr:pic>
      <xdr:nvPicPr>
        <xdr:cNvPr id="197" name="ID_9E19541811A646E79D778D0D87E3497D" descr="smile30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660775" y="393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31</xdr:row>
      <xdr:rowOff>15240</xdr:rowOff>
    </xdr:from>
    <xdr:to>
      <xdr:col>2</xdr:col>
      <xdr:colOff>1413510</xdr:colOff>
      <xdr:row>31</xdr:row>
      <xdr:rowOff>1257300</xdr:rowOff>
    </xdr:to>
    <xdr:pic>
      <xdr:nvPicPr>
        <xdr:cNvPr id="198" name="ID_13E721D908DB447DBD98D5297FDBA4D0" descr="smile31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60775" y="406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32</xdr:row>
      <xdr:rowOff>15240</xdr:rowOff>
    </xdr:from>
    <xdr:to>
      <xdr:col>2</xdr:col>
      <xdr:colOff>1413510</xdr:colOff>
      <xdr:row>32</xdr:row>
      <xdr:rowOff>1257300</xdr:rowOff>
    </xdr:to>
    <xdr:pic>
      <xdr:nvPicPr>
        <xdr:cNvPr id="199" name="ID_385871C9F6C84F3883C0328345EC453C" descr="smile32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60775" y="419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33</xdr:row>
      <xdr:rowOff>15240</xdr:rowOff>
    </xdr:from>
    <xdr:to>
      <xdr:col>2</xdr:col>
      <xdr:colOff>1413510</xdr:colOff>
      <xdr:row>33</xdr:row>
      <xdr:rowOff>1257300</xdr:rowOff>
    </xdr:to>
    <xdr:pic>
      <xdr:nvPicPr>
        <xdr:cNvPr id="200" name="ID_F914D849D31B4485AC5702E70E576409" descr="smile33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660775" y="431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34</xdr:row>
      <xdr:rowOff>15240</xdr:rowOff>
    </xdr:from>
    <xdr:to>
      <xdr:col>2</xdr:col>
      <xdr:colOff>1413510</xdr:colOff>
      <xdr:row>34</xdr:row>
      <xdr:rowOff>1257300</xdr:rowOff>
    </xdr:to>
    <xdr:pic>
      <xdr:nvPicPr>
        <xdr:cNvPr id="201" name="ID_9E46EDC2FBD8471DB1CD626EF4EB74D4" descr="smile34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660775" y="444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35</xdr:row>
      <xdr:rowOff>15240</xdr:rowOff>
    </xdr:from>
    <xdr:to>
      <xdr:col>2</xdr:col>
      <xdr:colOff>1413510</xdr:colOff>
      <xdr:row>35</xdr:row>
      <xdr:rowOff>1257300</xdr:rowOff>
    </xdr:to>
    <xdr:pic>
      <xdr:nvPicPr>
        <xdr:cNvPr id="202" name="ID_FBBB89C3A0394832995A1023B040A6B2" descr="smile35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660775" y="457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36</xdr:row>
      <xdr:rowOff>15240</xdr:rowOff>
    </xdr:from>
    <xdr:to>
      <xdr:col>2</xdr:col>
      <xdr:colOff>1413510</xdr:colOff>
      <xdr:row>36</xdr:row>
      <xdr:rowOff>1257300</xdr:rowOff>
    </xdr:to>
    <xdr:pic>
      <xdr:nvPicPr>
        <xdr:cNvPr id="203" name="ID_10737E98549E4B178E7C5F5D1B4CFCEF" descr="smile36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60775" y="470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37</xdr:row>
      <xdr:rowOff>15240</xdr:rowOff>
    </xdr:from>
    <xdr:to>
      <xdr:col>2</xdr:col>
      <xdr:colOff>1413510</xdr:colOff>
      <xdr:row>37</xdr:row>
      <xdr:rowOff>1257300</xdr:rowOff>
    </xdr:to>
    <xdr:pic>
      <xdr:nvPicPr>
        <xdr:cNvPr id="204" name="ID_90409D16E26C40EDBE6A444E64CFB436" descr="smile37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60775" y="482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38</xdr:row>
      <xdr:rowOff>15240</xdr:rowOff>
    </xdr:from>
    <xdr:to>
      <xdr:col>2</xdr:col>
      <xdr:colOff>1413510</xdr:colOff>
      <xdr:row>38</xdr:row>
      <xdr:rowOff>1257300</xdr:rowOff>
    </xdr:to>
    <xdr:pic>
      <xdr:nvPicPr>
        <xdr:cNvPr id="205" name="ID_66BAF2CEDE8A4ECE97A1BB08AED4E717" descr="smile38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60775" y="495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39</xdr:row>
      <xdr:rowOff>15240</xdr:rowOff>
    </xdr:from>
    <xdr:to>
      <xdr:col>2</xdr:col>
      <xdr:colOff>1413510</xdr:colOff>
      <xdr:row>39</xdr:row>
      <xdr:rowOff>1257300</xdr:rowOff>
    </xdr:to>
    <xdr:pic>
      <xdr:nvPicPr>
        <xdr:cNvPr id="206" name="ID_60405ADEDE8341E1BAAA23C539529118" descr="smile39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660775" y="508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40</xdr:row>
      <xdr:rowOff>15240</xdr:rowOff>
    </xdr:from>
    <xdr:to>
      <xdr:col>2</xdr:col>
      <xdr:colOff>1413510</xdr:colOff>
      <xdr:row>40</xdr:row>
      <xdr:rowOff>1257300</xdr:rowOff>
    </xdr:to>
    <xdr:pic>
      <xdr:nvPicPr>
        <xdr:cNvPr id="207" name="ID_E6136A44BC3447B3A776F65065697AE5" descr="smile40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60775" y="520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41</xdr:row>
      <xdr:rowOff>15240</xdr:rowOff>
    </xdr:from>
    <xdr:to>
      <xdr:col>2</xdr:col>
      <xdr:colOff>1413510</xdr:colOff>
      <xdr:row>41</xdr:row>
      <xdr:rowOff>1257300</xdr:rowOff>
    </xdr:to>
    <xdr:pic>
      <xdr:nvPicPr>
        <xdr:cNvPr id="208" name="ID_D21A6468EA774E44924358EF76E74304" descr="smile41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660775" y="533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42</xdr:row>
      <xdr:rowOff>15240</xdr:rowOff>
    </xdr:from>
    <xdr:to>
      <xdr:col>2</xdr:col>
      <xdr:colOff>1413510</xdr:colOff>
      <xdr:row>42</xdr:row>
      <xdr:rowOff>1257300</xdr:rowOff>
    </xdr:to>
    <xdr:pic>
      <xdr:nvPicPr>
        <xdr:cNvPr id="209" name="ID_75292B8DF02A45D2AF9DB0F8594EA515" descr="smile42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660775" y="546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43</xdr:row>
      <xdr:rowOff>15240</xdr:rowOff>
    </xdr:from>
    <xdr:to>
      <xdr:col>2</xdr:col>
      <xdr:colOff>1413510</xdr:colOff>
      <xdr:row>43</xdr:row>
      <xdr:rowOff>1257300</xdr:rowOff>
    </xdr:to>
    <xdr:pic>
      <xdr:nvPicPr>
        <xdr:cNvPr id="210" name="ID_C52E102EB62E4839B37EBADE85D675A0" descr="smile43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660775" y="558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44</xdr:row>
      <xdr:rowOff>15240</xdr:rowOff>
    </xdr:from>
    <xdr:to>
      <xdr:col>2</xdr:col>
      <xdr:colOff>1413510</xdr:colOff>
      <xdr:row>44</xdr:row>
      <xdr:rowOff>1257300</xdr:rowOff>
    </xdr:to>
    <xdr:pic>
      <xdr:nvPicPr>
        <xdr:cNvPr id="211" name="ID_3DA8D900EFA8415995B20CAD833D11DA" descr="smile44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660775" y="571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45</xdr:row>
      <xdr:rowOff>15240</xdr:rowOff>
    </xdr:from>
    <xdr:to>
      <xdr:col>2</xdr:col>
      <xdr:colOff>1413510</xdr:colOff>
      <xdr:row>45</xdr:row>
      <xdr:rowOff>1257300</xdr:rowOff>
    </xdr:to>
    <xdr:pic>
      <xdr:nvPicPr>
        <xdr:cNvPr id="212" name="ID_310A260471BD44BD8DFC29830F069464" descr="smile45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60775" y="584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46</xdr:row>
      <xdr:rowOff>15240</xdr:rowOff>
    </xdr:from>
    <xdr:to>
      <xdr:col>2</xdr:col>
      <xdr:colOff>1413510</xdr:colOff>
      <xdr:row>46</xdr:row>
      <xdr:rowOff>1257300</xdr:rowOff>
    </xdr:to>
    <xdr:pic>
      <xdr:nvPicPr>
        <xdr:cNvPr id="213" name="ID_6D51D093DDE248FCA92050B8C23A2928" descr="smile46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660775" y="597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47</xdr:row>
      <xdr:rowOff>15240</xdr:rowOff>
    </xdr:from>
    <xdr:to>
      <xdr:col>2</xdr:col>
      <xdr:colOff>1413510</xdr:colOff>
      <xdr:row>47</xdr:row>
      <xdr:rowOff>1257300</xdr:rowOff>
    </xdr:to>
    <xdr:pic>
      <xdr:nvPicPr>
        <xdr:cNvPr id="214" name="ID_A73A10BBA744492AA95AC0415D4FB7FA" descr="smile47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660775" y="609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48</xdr:row>
      <xdr:rowOff>15240</xdr:rowOff>
    </xdr:from>
    <xdr:to>
      <xdr:col>2</xdr:col>
      <xdr:colOff>1413510</xdr:colOff>
      <xdr:row>48</xdr:row>
      <xdr:rowOff>1257300</xdr:rowOff>
    </xdr:to>
    <xdr:pic>
      <xdr:nvPicPr>
        <xdr:cNvPr id="215" name="ID_3A44D0923C5D4AD4A140621713DB561D" descr="smile48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660775" y="622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49</xdr:row>
      <xdr:rowOff>15240</xdr:rowOff>
    </xdr:from>
    <xdr:to>
      <xdr:col>2</xdr:col>
      <xdr:colOff>1413510</xdr:colOff>
      <xdr:row>49</xdr:row>
      <xdr:rowOff>1257300</xdr:rowOff>
    </xdr:to>
    <xdr:pic>
      <xdr:nvPicPr>
        <xdr:cNvPr id="216" name="ID_98E4743A86064E99B2799B88C10AF368" descr="smile49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660775" y="635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50</xdr:row>
      <xdr:rowOff>15240</xdr:rowOff>
    </xdr:from>
    <xdr:to>
      <xdr:col>2</xdr:col>
      <xdr:colOff>1413510</xdr:colOff>
      <xdr:row>50</xdr:row>
      <xdr:rowOff>1257300</xdr:rowOff>
    </xdr:to>
    <xdr:pic>
      <xdr:nvPicPr>
        <xdr:cNvPr id="217" name="ID_7229E342E0034D13922EF5B5DBD2872A" descr="smile50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60775" y="647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51</xdr:row>
      <xdr:rowOff>15240</xdr:rowOff>
    </xdr:from>
    <xdr:to>
      <xdr:col>2</xdr:col>
      <xdr:colOff>1413510</xdr:colOff>
      <xdr:row>51</xdr:row>
      <xdr:rowOff>1257300</xdr:rowOff>
    </xdr:to>
    <xdr:pic>
      <xdr:nvPicPr>
        <xdr:cNvPr id="218" name="ID_B1B1C5C0E2F64784A6CE237173AD0C6B" descr="smile51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660775" y="660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52</xdr:row>
      <xdr:rowOff>15240</xdr:rowOff>
    </xdr:from>
    <xdr:to>
      <xdr:col>2</xdr:col>
      <xdr:colOff>1413510</xdr:colOff>
      <xdr:row>52</xdr:row>
      <xdr:rowOff>1257300</xdr:rowOff>
    </xdr:to>
    <xdr:pic>
      <xdr:nvPicPr>
        <xdr:cNvPr id="219" name="ID_492110D240AF4357B1B57EB9631654C0" descr="smile52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660775" y="673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53</xdr:row>
      <xdr:rowOff>15240</xdr:rowOff>
    </xdr:from>
    <xdr:to>
      <xdr:col>2</xdr:col>
      <xdr:colOff>1413510</xdr:colOff>
      <xdr:row>53</xdr:row>
      <xdr:rowOff>1257300</xdr:rowOff>
    </xdr:to>
    <xdr:pic>
      <xdr:nvPicPr>
        <xdr:cNvPr id="220" name="ID_53BB2DB166CF4ECA839F5D7CA73399FB" descr="smile53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660775" y="685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54</xdr:row>
      <xdr:rowOff>15240</xdr:rowOff>
    </xdr:from>
    <xdr:to>
      <xdr:col>2</xdr:col>
      <xdr:colOff>1413510</xdr:colOff>
      <xdr:row>54</xdr:row>
      <xdr:rowOff>1257300</xdr:rowOff>
    </xdr:to>
    <xdr:pic>
      <xdr:nvPicPr>
        <xdr:cNvPr id="221" name="ID_8B5B46CF907A420A9A51C2343282F4F7" descr="smile54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660775" y="698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55</xdr:row>
      <xdr:rowOff>15240</xdr:rowOff>
    </xdr:from>
    <xdr:to>
      <xdr:col>2</xdr:col>
      <xdr:colOff>1413510</xdr:colOff>
      <xdr:row>55</xdr:row>
      <xdr:rowOff>1257300</xdr:rowOff>
    </xdr:to>
    <xdr:pic>
      <xdr:nvPicPr>
        <xdr:cNvPr id="222" name="ID_576106D2B3FE42778EA573B660684DD7" descr="smile55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660775" y="711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56</xdr:row>
      <xdr:rowOff>15240</xdr:rowOff>
    </xdr:from>
    <xdr:to>
      <xdr:col>2</xdr:col>
      <xdr:colOff>1413510</xdr:colOff>
      <xdr:row>56</xdr:row>
      <xdr:rowOff>1257300</xdr:rowOff>
    </xdr:to>
    <xdr:pic>
      <xdr:nvPicPr>
        <xdr:cNvPr id="223" name="ID_DC0E954F2DD640F5986773B40F19EF13" descr="smile56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660775" y="724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57</xdr:row>
      <xdr:rowOff>15240</xdr:rowOff>
    </xdr:from>
    <xdr:to>
      <xdr:col>2</xdr:col>
      <xdr:colOff>1413510</xdr:colOff>
      <xdr:row>57</xdr:row>
      <xdr:rowOff>1257300</xdr:rowOff>
    </xdr:to>
    <xdr:pic>
      <xdr:nvPicPr>
        <xdr:cNvPr id="224" name="ID_02D67DE48B694416A4CB26A6300AE5D5" descr="smile57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60775" y="736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58</xdr:row>
      <xdr:rowOff>15240</xdr:rowOff>
    </xdr:from>
    <xdr:to>
      <xdr:col>2</xdr:col>
      <xdr:colOff>1413510</xdr:colOff>
      <xdr:row>58</xdr:row>
      <xdr:rowOff>1257300</xdr:rowOff>
    </xdr:to>
    <xdr:pic>
      <xdr:nvPicPr>
        <xdr:cNvPr id="225" name="ID_962B272F1D0E43068989DEC997EEDCBF" descr="smile58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660775" y="749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59</xdr:row>
      <xdr:rowOff>15240</xdr:rowOff>
    </xdr:from>
    <xdr:to>
      <xdr:col>2</xdr:col>
      <xdr:colOff>1413510</xdr:colOff>
      <xdr:row>59</xdr:row>
      <xdr:rowOff>1257300</xdr:rowOff>
    </xdr:to>
    <xdr:pic>
      <xdr:nvPicPr>
        <xdr:cNvPr id="226" name="ID_6E933FE3A0094996988DBB99526B223D" descr="smile59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60775" y="762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60</xdr:row>
      <xdr:rowOff>15240</xdr:rowOff>
    </xdr:from>
    <xdr:to>
      <xdr:col>2</xdr:col>
      <xdr:colOff>1413510</xdr:colOff>
      <xdr:row>60</xdr:row>
      <xdr:rowOff>1257300</xdr:rowOff>
    </xdr:to>
    <xdr:pic>
      <xdr:nvPicPr>
        <xdr:cNvPr id="227" name="ID_1FD2CF2E10B946D88C722278FEF38554" descr="smile60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660775" y="774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61</xdr:row>
      <xdr:rowOff>15240</xdr:rowOff>
    </xdr:from>
    <xdr:to>
      <xdr:col>2</xdr:col>
      <xdr:colOff>1413510</xdr:colOff>
      <xdr:row>61</xdr:row>
      <xdr:rowOff>1257300</xdr:rowOff>
    </xdr:to>
    <xdr:pic>
      <xdr:nvPicPr>
        <xdr:cNvPr id="228" name="ID_B7E5FC72CEE64527B976A4AA7EF334C4" descr="smile61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660775" y="787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62</xdr:row>
      <xdr:rowOff>15240</xdr:rowOff>
    </xdr:from>
    <xdr:to>
      <xdr:col>2</xdr:col>
      <xdr:colOff>1413510</xdr:colOff>
      <xdr:row>62</xdr:row>
      <xdr:rowOff>1257300</xdr:rowOff>
    </xdr:to>
    <xdr:pic>
      <xdr:nvPicPr>
        <xdr:cNvPr id="229" name="ID_C0C1774A17C64180868EE0C92F6C74CA" descr="smile62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660775" y="800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63</xdr:row>
      <xdr:rowOff>15240</xdr:rowOff>
    </xdr:from>
    <xdr:to>
      <xdr:col>2</xdr:col>
      <xdr:colOff>1413510</xdr:colOff>
      <xdr:row>63</xdr:row>
      <xdr:rowOff>1257300</xdr:rowOff>
    </xdr:to>
    <xdr:pic>
      <xdr:nvPicPr>
        <xdr:cNvPr id="230" name="ID_9F16308C677A4D1F976918E7D93FFBE0" descr="smile63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660775" y="812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64</xdr:row>
      <xdr:rowOff>15240</xdr:rowOff>
    </xdr:from>
    <xdr:to>
      <xdr:col>2</xdr:col>
      <xdr:colOff>1413510</xdr:colOff>
      <xdr:row>64</xdr:row>
      <xdr:rowOff>1257300</xdr:rowOff>
    </xdr:to>
    <xdr:pic>
      <xdr:nvPicPr>
        <xdr:cNvPr id="231" name="ID_2C07062AFC4445F19BA9CB80F5BE1A8D" descr="smile64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660775" y="825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65</xdr:row>
      <xdr:rowOff>15240</xdr:rowOff>
    </xdr:from>
    <xdr:to>
      <xdr:col>2</xdr:col>
      <xdr:colOff>1413510</xdr:colOff>
      <xdr:row>65</xdr:row>
      <xdr:rowOff>1257300</xdr:rowOff>
    </xdr:to>
    <xdr:pic>
      <xdr:nvPicPr>
        <xdr:cNvPr id="232" name="ID_2E227C8678F5478DA3BEA06DB9C205A8" descr="smile65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660775" y="838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66</xdr:row>
      <xdr:rowOff>15240</xdr:rowOff>
    </xdr:from>
    <xdr:to>
      <xdr:col>2</xdr:col>
      <xdr:colOff>1413510</xdr:colOff>
      <xdr:row>66</xdr:row>
      <xdr:rowOff>1257300</xdr:rowOff>
    </xdr:to>
    <xdr:pic>
      <xdr:nvPicPr>
        <xdr:cNvPr id="233" name="ID_56781837569147F897306268BA8B55AE" descr="smile66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660775" y="851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67</xdr:row>
      <xdr:rowOff>15240</xdr:rowOff>
    </xdr:from>
    <xdr:to>
      <xdr:col>2</xdr:col>
      <xdr:colOff>1413510</xdr:colOff>
      <xdr:row>67</xdr:row>
      <xdr:rowOff>1257300</xdr:rowOff>
    </xdr:to>
    <xdr:pic>
      <xdr:nvPicPr>
        <xdr:cNvPr id="234" name="ID_2201081AC9864F18817F6C16BD114DBD" descr="smile67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660775" y="863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68</xdr:row>
      <xdr:rowOff>15240</xdr:rowOff>
    </xdr:from>
    <xdr:to>
      <xdr:col>2</xdr:col>
      <xdr:colOff>1413510</xdr:colOff>
      <xdr:row>68</xdr:row>
      <xdr:rowOff>1257300</xdr:rowOff>
    </xdr:to>
    <xdr:pic>
      <xdr:nvPicPr>
        <xdr:cNvPr id="235" name="ID_52B62A260082471F8F1CB9CEC415FBA0" descr="smile68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660775" y="876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69</xdr:row>
      <xdr:rowOff>15240</xdr:rowOff>
    </xdr:from>
    <xdr:to>
      <xdr:col>2</xdr:col>
      <xdr:colOff>1413510</xdr:colOff>
      <xdr:row>69</xdr:row>
      <xdr:rowOff>1257300</xdr:rowOff>
    </xdr:to>
    <xdr:pic>
      <xdr:nvPicPr>
        <xdr:cNvPr id="236" name="ID_E29795D2DB7F4222900FE85DD0E47947" descr="smile69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660775" y="889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70</xdr:row>
      <xdr:rowOff>15240</xdr:rowOff>
    </xdr:from>
    <xdr:to>
      <xdr:col>2</xdr:col>
      <xdr:colOff>1413510</xdr:colOff>
      <xdr:row>70</xdr:row>
      <xdr:rowOff>1257300</xdr:rowOff>
    </xdr:to>
    <xdr:pic>
      <xdr:nvPicPr>
        <xdr:cNvPr id="237" name="ID_147A9AF833DC48E48DFF0353C074E776" descr="smile70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660775" y="901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71</xdr:row>
      <xdr:rowOff>15240</xdr:rowOff>
    </xdr:from>
    <xdr:to>
      <xdr:col>2</xdr:col>
      <xdr:colOff>1413510</xdr:colOff>
      <xdr:row>71</xdr:row>
      <xdr:rowOff>1257300</xdr:rowOff>
    </xdr:to>
    <xdr:pic>
      <xdr:nvPicPr>
        <xdr:cNvPr id="238" name="ID_58B21DCA7D4B481E9299BF5F5B3FC400" descr="smile71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660775" y="914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72</xdr:row>
      <xdr:rowOff>15240</xdr:rowOff>
    </xdr:from>
    <xdr:to>
      <xdr:col>2</xdr:col>
      <xdr:colOff>1413510</xdr:colOff>
      <xdr:row>72</xdr:row>
      <xdr:rowOff>1257300</xdr:rowOff>
    </xdr:to>
    <xdr:pic>
      <xdr:nvPicPr>
        <xdr:cNvPr id="239" name="ID_1232DFADC4914392A96757236AF1DA26" descr="smile72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660775" y="927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73</xdr:row>
      <xdr:rowOff>15240</xdr:rowOff>
    </xdr:from>
    <xdr:to>
      <xdr:col>2</xdr:col>
      <xdr:colOff>1413510</xdr:colOff>
      <xdr:row>73</xdr:row>
      <xdr:rowOff>1257300</xdr:rowOff>
    </xdr:to>
    <xdr:pic>
      <xdr:nvPicPr>
        <xdr:cNvPr id="240" name="ID_0E38F48CCB8E4CB7B0F77B10BDA88D80" descr="smile73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660775" y="939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74</xdr:row>
      <xdr:rowOff>15240</xdr:rowOff>
    </xdr:from>
    <xdr:to>
      <xdr:col>2</xdr:col>
      <xdr:colOff>1413510</xdr:colOff>
      <xdr:row>74</xdr:row>
      <xdr:rowOff>1257300</xdr:rowOff>
    </xdr:to>
    <xdr:pic>
      <xdr:nvPicPr>
        <xdr:cNvPr id="241" name="ID_3EF11F6B8AA747478DA1CD130C9D0A0D" descr="smile74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660775" y="952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75</xdr:row>
      <xdr:rowOff>15240</xdr:rowOff>
    </xdr:from>
    <xdr:to>
      <xdr:col>2</xdr:col>
      <xdr:colOff>1413510</xdr:colOff>
      <xdr:row>75</xdr:row>
      <xdr:rowOff>1257300</xdr:rowOff>
    </xdr:to>
    <xdr:pic>
      <xdr:nvPicPr>
        <xdr:cNvPr id="242" name="ID_7B8E3AE0361941D5A8E6DCDB1018A561" descr="smile75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660775" y="965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76</xdr:row>
      <xdr:rowOff>15240</xdr:rowOff>
    </xdr:from>
    <xdr:to>
      <xdr:col>2</xdr:col>
      <xdr:colOff>1413510</xdr:colOff>
      <xdr:row>76</xdr:row>
      <xdr:rowOff>1257300</xdr:rowOff>
    </xdr:to>
    <xdr:pic>
      <xdr:nvPicPr>
        <xdr:cNvPr id="243" name="ID_68D138FFEA7B47CAA3B0623B9589B906" descr="smile76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660775" y="978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77</xdr:row>
      <xdr:rowOff>15240</xdr:rowOff>
    </xdr:from>
    <xdr:to>
      <xdr:col>2</xdr:col>
      <xdr:colOff>1413510</xdr:colOff>
      <xdr:row>77</xdr:row>
      <xdr:rowOff>1257300</xdr:rowOff>
    </xdr:to>
    <xdr:pic>
      <xdr:nvPicPr>
        <xdr:cNvPr id="244" name="ID_6F6656E86A454077B3153616AF2BA047" descr="smile77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660775" y="990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78</xdr:row>
      <xdr:rowOff>15240</xdr:rowOff>
    </xdr:from>
    <xdr:to>
      <xdr:col>2</xdr:col>
      <xdr:colOff>1413510</xdr:colOff>
      <xdr:row>78</xdr:row>
      <xdr:rowOff>1257300</xdr:rowOff>
    </xdr:to>
    <xdr:pic>
      <xdr:nvPicPr>
        <xdr:cNvPr id="245" name="ID_905C62DAC3D1428485A183410A150D1D" descr="smile78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660775" y="1003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79</xdr:row>
      <xdr:rowOff>15240</xdr:rowOff>
    </xdr:from>
    <xdr:to>
      <xdr:col>2</xdr:col>
      <xdr:colOff>1413510</xdr:colOff>
      <xdr:row>79</xdr:row>
      <xdr:rowOff>1257300</xdr:rowOff>
    </xdr:to>
    <xdr:pic>
      <xdr:nvPicPr>
        <xdr:cNvPr id="246" name="ID_A764141DEA47489CA6FBDF6ECB02355B" descr="smile79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660775" y="1016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80</xdr:row>
      <xdr:rowOff>15240</xdr:rowOff>
    </xdr:from>
    <xdr:to>
      <xdr:col>2</xdr:col>
      <xdr:colOff>1413510</xdr:colOff>
      <xdr:row>80</xdr:row>
      <xdr:rowOff>1257300</xdr:rowOff>
    </xdr:to>
    <xdr:pic>
      <xdr:nvPicPr>
        <xdr:cNvPr id="247" name="ID_C1FC3FE509594E7BA7FB91284B1CB02F" descr="smile80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660775" y="1028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81</xdr:row>
      <xdr:rowOff>15240</xdr:rowOff>
    </xdr:from>
    <xdr:to>
      <xdr:col>2</xdr:col>
      <xdr:colOff>1413510</xdr:colOff>
      <xdr:row>81</xdr:row>
      <xdr:rowOff>1257300</xdr:rowOff>
    </xdr:to>
    <xdr:pic>
      <xdr:nvPicPr>
        <xdr:cNvPr id="248" name="ID_C2710821862B4FED875BE761D39DE32A" descr="smile81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660775" y="1041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82</xdr:row>
      <xdr:rowOff>15240</xdr:rowOff>
    </xdr:from>
    <xdr:to>
      <xdr:col>2</xdr:col>
      <xdr:colOff>1413510</xdr:colOff>
      <xdr:row>82</xdr:row>
      <xdr:rowOff>1257300</xdr:rowOff>
    </xdr:to>
    <xdr:pic>
      <xdr:nvPicPr>
        <xdr:cNvPr id="249" name="ID_D3FD4EB1001E460F8C009021DC25A796" descr="smile82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660775" y="1054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83</xdr:row>
      <xdr:rowOff>15240</xdr:rowOff>
    </xdr:from>
    <xdr:to>
      <xdr:col>2</xdr:col>
      <xdr:colOff>1413510</xdr:colOff>
      <xdr:row>83</xdr:row>
      <xdr:rowOff>1257300</xdr:rowOff>
    </xdr:to>
    <xdr:pic>
      <xdr:nvPicPr>
        <xdr:cNvPr id="250" name="ID_4C112A8A1E9F42F8B843491D299806A3" descr="smile83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660775" y="1066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84</xdr:row>
      <xdr:rowOff>0</xdr:rowOff>
    </xdr:from>
    <xdr:to>
      <xdr:col>2</xdr:col>
      <xdr:colOff>1413510</xdr:colOff>
      <xdr:row>84</xdr:row>
      <xdr:rowOff>1242060</xdr:rowOff>
    </xdr:to>
    <xdr:pic>
      <xdr:nvPicPr>
        <xdr:cNvPr id="251" name="ID_41DEE9E4B7B2480F9BC24DD0080B034E" descr="smile84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660775" y="1079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84</xdr:row>
      <xdr:rowOff>15240</xdr:rowOff>
    </xdr:from>
    <xdr:to>
      <xdr:col>2</xdr:col>
      <xdr:colOff>1413510</xdr:colOff>
      <xdr:row>84</xdr:row>
      <xdr:rowOff>1257300</xdr:rowOff>
    </xdr:to>
    <xdr:pic>
      <xdr:nvPicPr>
        <xdr:cNvPr id="252" name="ID_4364434588E94C6E8637ED0E7449AA02" descr="smile85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660775" y="1092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85</xdr:row>
      <xdr:rowOff>15240</xdr:rowOff>
    </xdr:from>
    <xdr:to>
      <xdr:col>2</xdr:col>
      <xdr:colOff>1413510</xdr:colOff>
      <xdr:row>85</xdr:row>
      <xdr:rowOff>1257300</xdr:rowOff>
    </xdr:to>
    <xdr:pic>
      <xdr:nvPicPr>
        <xdr:cNvPr id="253" name="ID_C4F97891CF7B4393A8387880F9BE470F" descr="smile86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660775" y="1105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86</xdr:row>
      <xdr:rowOff>0</xdr:rowOff>
    </xdr:from>
    <xdr:to>
      <xdr:col>2</xdr:col>
      <xdr:colOff>1413510</xdr:colOff>
      <xdr:row>86</xdr:row>
      <xdr:rowOff>1242060</xdr:rowOff>
    </xdr:to>
    <xdr:pic>
      <xdr:nvPicPr>
        <xdr:cNvPr id="254" name="ID_737ACB189E4047AAB9D5CFA367F19D82" descr="smile87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660775" y="1117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86</xdr:row>
      <xdr:rowOff>15240</xdr:rowOff>
    </xdr:from>
    <xdr:to>
      <xdr:col>2</xdr:col>
      <xdr:colOff>1413510</xdr:colOff>
      <xdr:row>86</xdr:row>
      <xdr:rowOff>1257300</xdr:rowOff>
    </xdr:to>
    <xdr:pic>
      <xdr:nvPicPr>
        <xdr:cNvPr id="255" name="ID_C2A16A60E0D2421D9C3AC3E4B9FC0054" descr="smile88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660775" y="1130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87</xdr:row>
      <xdr:rowOff>15240</xdr:rowOff>
    </xdr:from>
    <xdr:to>
      <xdr:col>2</xdr:col>
      <xdr:colOff>1413510</xdr:colOff>
      <xdr:row>87</xdr:row>
      <xdr:rowOff>1257300</xdr:rowOff>
    </xdr:to>
    <xdr:pic>
      <xdr:nvPicPr>
        <xdr:cNvPr id="256" name="ID_ABB42044524A4F33B1147C95C31CBF38" descr="smile89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660775" y="1143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88</xdr:row>
      <xdr:rowOff>15240</xdr:rowOff>
    </xdr:from>
    <xdr:to>
      <xdr:col>2</xdr:col>
      <xdr:colOff>1413510</xdr:colOff>
      <xdr:row>88</xdr:row>
      <xdr:rowOff>1257300</xdr:rowOff>
    </xdr:to>
    <xdr:pic>
      <xdr:nvPicPr>
        <xdr:cNvPr id="257" name="ID_1BB6561D48324C3E92145553516BD333" descr="smile90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660775" y="1155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89</xdr:row>
      <xdr:rowOff>15240</xdr:rowOff>
    </xdr:from>
    <xdr:to>
      <xdr:col>2</xdr:col>
      <xdr:colOff>1413510</xdr:colOff>
      <xdr:row>89</xdr:row>
      <xdr:rowOff>1257300</xdr:rowOff>
    </xdr:to>
    <xdr:pic>
      <xdr:nvPicPr>
        <xdr:cNvPr id="258" name="ID_9D0F791FB2494BE9870196D9F8B6D904" descr="smile91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3660775" y="1168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90</xdr:row>
      <xdr:rowOff>15240</xdr:rowOff>
    </xdr:from>
    <xdr:to>
      <xdr:col>2</xdr:col>
      <xdr:colOff>1413510</xdr:colOff>
      <xdr:row>90</xdr:row>
      <xdr:rowOff>1257300</xdr:rowOff>
    </xdr:to>
    <xdr:pic>
      <xdr:nvPicPr>
        <xdr:cNvPr id="259" name="ID_9EB4F530F70E47D1A087F283B57FF706" descr="smile92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660775" y="1181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91</xdr:row>
      <xdr:rowOff>15240</xdr:rowOff>
    </xdr:from>
    <xdr:to>
      <xdr:col>2</xdr:col>
      <xdr:colOff>1413510</xdr:colOff>
      <xdr:row>91</xdr:row>
      <xdr:rowOff>1257300</xdr:rowOff>
    </xdr:to>
    <xdr:pic>
      <xdr:nvPicPr>
        <xdr:cNvPr id="260" name="ID_C00FC352A0464E3499CF1A4019B30221" descr="smile93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60775" y="1193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92</xdr:row>
      <xdr:rowOff>15240</xdr:rowOff>
    </xdr:from>
    <xdr:to>
      <xdr:col>2</xdr:col>
      <xdr:colOff>1413510</xdr:colOff>
      <xdr:row>92</xdr:row>
      <xdr:rowOff>1257300</xdr:rowOff>
    </xdr:to>
    <xdr:pic>
      <xdr:nvPicPr>
        <xdr:cNvPr id="261" name="ID_6CF06275D0F74AC3B6327BE32572B5BB" descr="smile94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660775" y="1206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93</xdr:row>
      <xdr:rowOff>15240</xdr:rowOff>
    </xdr:from>
    <xdr:to>
      <xdr:col>2</xdr:col>
      <xdr:colOff>1413510</xdr:colOff>
      <xdr:row>93</xdr:row>
      <xdr:rowOff>1257300</xdr:rowOff>
    </xdr:to>
    <xdr:pic>
      <xdr:nvPicPr>
        <xdr:cNvPr id="262" name="ID_F4BC28186C5049CA87C7B5097A4FA0B5" descr="smile95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660775" y="1219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94</xdr:row>
      <xdr:rowOff>0</xdr:rowOff>
    </xdr:from>
    <xdr:to>
      <xdr:col>2</xdr:col>
      <xdr:colOff>1413510</xdr:colOff>
      <xdr:row>94</xdr:row>
      <xdr:rowOff>1242060</xdr:rowOff>
    </xdr:to>
    <xdr:pic>
      <xdr:nvPicPr>
        <xdr:cNvPr id="263" name="ID_78B12DCBB5FF46FF8B2C667244866DDA" descr="smile96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660775" y="1232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94</xdr:row>
      <xdr:rowOff>15240</xdr:rowOff>
    </xdr:from>
    <xdr:to>
      <xdr:col>2</xdr:col>
      <xdr:colOff>1413510</xdr:colOff>
      <xdr:row>94</xdr:row>
      <xdr:rowOff>1257300</xdr:rowOff>
    </xdr:to>
    <xdr:pic>
      <xdr:nvPicPr>
        <xdr:cNvPr id="264" name="ID_8DCECED6A28343FAB9414553DF99E622" descr="smile97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660775" y="1244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95</xdr:row>
      <xdr:rowOff>15240</xdr:rowOff>
    </xdr:from>
    <xdr:to>
      <xdr:col>2</xdr:col>
      <xdr:colOff>1413510</xdr:colOff>
      <xdr:row>95</xdr:row>
      <xdr:rowOff>1257300</xdr:rowOff>
    </xdr:to>
    <xdr:pic>
      <xdr:nvPicPr>
        <xdr:cNvPr id="265" name="ID_B17588FE1CA64F90A595B760B02CE98F" descr="smile98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660775" y="1257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96</xdr:row>
      <xdr:rowOff>15240</xdr:rowOff>
    </xdr:from>
    <xdr:to>
      <xdr:col>2</xdr:col>
      <xdr:colOff>1413510</xdr:colOff>
      <xdr:row>96</xdr:row>
      <xdr:rowOff>1257300</xdr:rowOff>
    </xdr:to>
    <xdr:pic>
      <xdr:nvPicPr>
        <xdr:cNvPr id="266" name="ID_5E9EDD19808D483392E01EFEEBB60EB8" descr="smile99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660775" y="1270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97</xdr:row>
      <xdr:rowOff>15240</xdr:rowOff>
    </xdr:from>
    <xdr:to>
      <xdr:col>2</xdr:col>
      <xdr:colOff>1413510</xdr:colOff>
      <xdr:row>97</xdr:row>
      <xdr:rowOff>1257300</xdr:rowOff>
    </xdr:to>
    <xdr:pic>
      <xdr:nvPicPr>
        <xdr:cNvPr id="267" name="ID_D1FFF6DF0B894A8EA9A7C1E12BC38450" descr="smile100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660775" y="1282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98</xdr:row>
      <xdr:rowOff>15240</xdr:rowOff>
    </xdr:from>
    <xdr:to>
      <xdr:col>2</xdr:col>
      <xdr:colOff>1413510</xdr:colOff>
      <xdr:row>98</xdr:row>
      <xdr:rowOff>1257300</xdr:rowOff>
    </xdr:to>
    <xdr:pic>
      <xdr:nvPicPr>
        <xdr:cNvPr id="268" name="ID_AF82464E60E5491488BFA3137D724F68" descr="smile101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660775" y="1295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99</xdr:row>
      <xdr:rowOff>15240</xdr:rowOff>
    </xdr:from>
    <xdr:to>
      <xdr:col>2</xdr:col>
      <xdr:colOff>1413510</xdr:colOff>
      <xdr:row>99</xdr:row>
      <xdr:rowOff>1257300</xdr:rowOff>
    </xdr:to>
    <xdr:pic>
      <xdr:nvPicPr>
        <xdr:cNvPr id="269" name="ID_2DE26388E0684F9297B98AC5789096BA" descr="smile102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660775" y="1308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100</xdr:row>
      <xdr:rowOff>15240</xdr:rowOff>
    </xdr:from>
    <xdr:to>
      <xdr:col>2</xdr:col>
      <xdr:colOff>1413510</xdr:colOff>
      <xdr:row>100</xdr:row>
      <xdr:rowOff>1257300</xdr:rowOff>
    </xdr:to>
    <xdr:pic>
      <xdr:nvPicPr>
        <xdr:cNvPr id="270" name="ID_75E9DD02939E4B4F8770A62C829C50DE" descr="smile103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660775" y="1320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101</xdr:row>
      <xdr:rowOff>15240</xdr:rowOff>
    </xdr:from>
    <xdr:to>
      <xdr:col>2</xdr:col>
      <xdr:colOff>1413510</xdr:colOff>
      <xdr:row>101</xdr:row>
      <xdr:rowOff>1257300</xdr:rowOff>
    </xdr:to>
    <xdr:pic>
      <xdr:nvPicPr>
        <xdr:cNvPr id="271" name="ID_13B9A37F0A1B49B1986291A3BE6C6A88" descr="smile104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660775" y="1333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102</xdr:row>
      <xdr:rowOff>15240</xdr:rowOff>
    </xdr:from>
    <xdr:to>
      <xdr:col>2</xdr:col>
      <xdr:colOff>1413510</xdr:colOff>
      <xdr:row>102</xdr:row>
      <xdr:rowOff>1257300</xdr:rowOff>
    </xdr:to>
    <xdr:pic>
      <xdr:nvPicPr>
        <xdr:cNvPr id="272" name="ID_88F130880CBF47A5A970FE79F63E25E1" descr="smile105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660775" y="1346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103</xdr:row>
      <xdr:rowOff>15240</xdr:rowOff>
    </xdr:from>
    <xdr:to>
      <xdr:col>2</xdr:col>
      <xdr:colOff>1413510</xdr:colOff>
      <xdr:row>103</xdr:row>
      <xdr:rowOff>1257300</xdr:rowOff>
    </xdr:to>
    <xdr:pic>
      <xdr:nvPicPr>
        <xdr:cNvPr id="273" name="ID_D6E6F1058640497AB205A5B0F0538457" descr="smile106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660775" y="1359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104</xdr:row>
      <xdr:rowOff>15240</xdr:rowOff>
    </xdr:from>
    <xdr:to>
      <xdr:col>2</xdr:col>
      <xdr:colOff>1413510</xdr:colOff>
      <xdr:row>104</xdr:row>
      <xdr:rowOff>1257300</xdr:rowOff>
    </xdr:to>
    <xdr:pic>
      <xdr:nvPicPr>
        <xdr:cNvPr id="274" name="ID_3D3034C9910946C5A23C0C72B3137247" descr="smile107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660775" y="1371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105</xdr:row>
      <xdr:rowOff>15240</xdr:rowOff>
    </xdr:from>
    <xdr:to>
      <xdr:col>2</xdr:col>
      <xdr:colOff>1413510</xdr:colOff>
      <xdr:row>105</xdr:row>
      <xdr:rowOff>1257300</xdr:rowOff>
    </xdr:to>
    <xdr:pic>
      <xdr:nvPicPr>
        <xdr:cNvPr id="275" name="ID_E3050AF5DD694AF782E204B5C612F7CB" descr="smile108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660775" y="1384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106</xdr:row>
      <xdr:rowOff>15240</xdr:rowOff>
    </xdr:from>
    <xdr:to>
      <xdr:col>2</xdr:col>
      <xdr:colOff>1413510</xdr:colOff>
      <xdr:row>106</xdr:row>
      <xdr:rowOff>1257300</xdr:rowOff>
    </xdr:to>
    <xdr:pic>
      <xdr:nvPicPr>
        <xdr:cNvPr id="276" name="ID_8C26CFC250F848C7AA476B14BFA28EE7" descr="smile109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660775" y="1397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107</xdr:row>
      <xdr:rowOff>15240</xdr:rowOff>
    </xdr:from>
    <xdr:to>
      <xdr:col>2</xdr:col>
      <xdr:colOff>1413510</xdr:colOff>
      <xdr:row>107</xdr:row>
      <xdr:rowOff>1257300</xdr:rowOff>
    </xdr:to>
    <xdr:pic>
      <xdr:nvPicPr>
        <xdr:cNvPr id="277" name="ID_85B24B54CF264B3597E3C9BB156ED24F" descr="smile110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660775" y="1409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108</xdr:row>
      <xdr:rowOff>15240</xdr:rowOff>
    </xdr:from>
    <xdr:to>
      <xdr:col>2</xdr:col>
      <xdr:colOff>1413510</xdr:colOff>
      <xdr:row>108</xdr:row>
      <xdr:rowOff>1257300</xdr:rowOff>
    </xdr:to>
    <xdr:pic>
      <xdr:nvPicPr>
        <xdr:cNvPr id="278" name="ID_EFD5E46ADA824DFB9A2F7EAD8CFCFC37" descr="smile111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660775" y="1422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109</xdr:row>
      <xdr:rowOff>15240</xdr:rowOff>
    </xdr:from>
    <xdr:to>
      <xdr:col>2</xdr:col>
      <xdr:colOff>1413510</xdr:colOff>
      <xdr:row>109</xdr:row>
      <xdr:rowOff>1257300</xdr:rowOff>
    </xdr:to>
    <xdr:pic>
      <xdr:nvPicPr>
        <xdr:cNvPr id="279" name="ID_EC8BBBE91FF54925AC8BCF694135A4C8" descr="smile112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660775" y="1435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110</xdr:row>
      <xdr:rowOff>15240</xdr:rowOff>
    </xdr:from>
    <xdr:to>
      <xdr:col>2</xdr:col>
      <xdr:colOff>1413510</xdr:colOff>
      <xdr:row>110</xdr:row>
      <xdr:rowOff>1257300</xdr:rowOff>
    </xdr:to>
    <xdr:pic>
      <xdr:nvPicPr>
        <xdr:cNvPr id="280" name="ID_6BC30A7BE1004A0E93AA75D4C9695981" descr="smile113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660775" y="1447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111</xdr:row>
      <xdr:rowOff>15240</xdr:rowOff>
    </xdr:from>
    <xdr:to>
      <xdr:col>2</xdr:col>
      <xdr:colOff>1413510</xdr:colOff>
      <xdr:row>111</xdr:row>
      <xdr:rowOff>1257300</xdr:rowOff>
    </xdr:to>
    <xdr:pic>
      <xdr:nvPicPr>
        <xdr:cNvPr id="281" name="ID_94484B2A525F45709B88F38444BAC03A" descr="smile114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3660775" y="1460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112</xdr:row>
      <xdr:rowOff>15240</xdr:rowOff>
    </xdr:from>
    <xdr:to>
      <xdr:col>2</xdr:col>
      <xdr:colOff>1413510</xdr:colOff>
      <xdr:row>112</xdr:row>
      <xdr:rowOff>1257300</xdr:rowOff>
    </xdr:to>
    <xdr:pic>
      <xdr:nvPicPr>
        <xdr:cNvPr id="282" name="ID_5C352C87F0E84DC8B7BBF7B7783BBDF2" descr="smile115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3660775" y="1473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113</xdr:row>
      <xdr:rowOff>15240</xdr:rowOff>
    </xdr:from>
    <xdr:to>
      <xdr:col>2</xdr:col>
      <xdr:colOff>1413510</xdr:colOff>
      <xdr:row>113</xdr:row>
      <xdr:rowOff>1257300</xdr:rowOff>
    </xdr:to>
    <xdr:pic>
      <xdr:nvPicPr>
        <xdr:cNvPr id="283" name="ID_FFC769330ACE4209B3665A3E6E22A937" descr="smile116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3660775" y="1486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114</xdr:row>
      <xdr:rowOff>15240</xdr:rowOff>
    </xdr:from>
    <xdr:to>
      <xdr:col>2</xdr:col>
      <xdr:colOff>1413510</xdr:colOff>
      <xdr:row>114</xdr:row>
      <xdr:rowOff>1257300</xdr:rowOff>
    </xdr:to>
    <xdr:pic>
      <xdr:nvPicPr>
        <xdr:cNvPr id="284" name="ID_03E55E2207C84509B748E67D29D56D6B" descr="smile117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3660775" y="1498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115</xdr:row>
      <xdr:rowOff>15240</xdr:rowOff>
    </xdr:from>
    <xdr:to>
      <xdr:col>2</xdr:col>
      <xdr:colOff>1413510</xdr:colOff>
      <xdr:row>115</xdr:row>
      <xdr:rowOff>1257300</xdr:rowOff>
    </xdr:to>
    <xdr:pic>
      <xdr:nvPicPr>
        <xdr:cNvPr id="285" name="ID_C119FAB6E93B48D694C3DC1A7E57930F" descr="smile118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660775" y="1511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116</xdr:row>
      <xdr:rowOff>15240</xdr:rowOff>
    </xdr:from>
    <xdr:to>
      <xdr:col>2</xdr:col>
      <xdr:colOff>1413510</xdr:colOff>
      <xdr:row>116</xdr:row>
      <xdr:rowOff>1257300</xdr:rowOff>
    </xdr:to>
    <xdr:pic>
      <xdr:nvPicPr>
        <xdr:cNvPr id="286" name="ID_E787AC1AD2754718AC49A49B76D24359" descr="smile119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660775" y="1524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117</xdr:row>
      <xdr:rowOff>15240</xdr:rowOff>
    </xdr:from>
    <xdr:to>
      <xdr:col>2</xdr:col>
      <xdr:colOff>1413510</xdr:colOff>
      <xdr:row>117</xdr:row>
      <xdr:rowOff>1257300</xdr:rowOff>
    </xdr:to>
    <xdr:pic>
      <xdr:nvPicPr>
        <xdr:cNvPr id="287" name="ID_52628EBF494D405DA43AFB47F89B3378" descr="smile120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660775" y="1536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118</xdr:row>
      <xdr:rowOff>15240</xdr:rowOff>
    </xdr:from>
    <xdr:to>
      <xdr:col>2</xdr:col>
      <xdr:colOff>1413510</xdr:colOff>
      <xdr:row>118</xdr:row>
      <xdr:rowOff>1257300</xdr:rowOff>
    </xdr:to>
    <xdr:pic>
      <xdr:nvPicPr>
        <xdr:cNvPr id="288" name="ID_D01BFD251B5847889F333E2A0365F451" descr="smile121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660775" y="1549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119</xdr:row>
      <xdr:rowOff>15240</xdr:rowOff>
    </xdr:from>
    <xdr:to>
      <xdr:col>2</xdr:col>
      <xdr:colOff>1413510</xdr:colOff>
      <xdr:row>119</xdr:row>
      <xdr:rowOff>1257300</xdr:rowOff>
    </xdr:to>
    <xdr:pic>
      <xdr:nvPicPr>
        <xdr:cNvPr id="289" name="ID_734D6A7E1AFB499AB4B2B67025AD4886" descr="smile122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660775" y="1562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120</xdr:row>
      <xdr:rowOff>15240</xdr:rowOff>
    </xdr:from>
    <xdr:to>
      <xdr:col>2</xdr:col>
      <xdr:colOff>1413510</xdr:colOff>
      <xdr:row>120</xdr:row>
      <xdr:rowOff>1257300</xdr:rowOff>
    </xdr:to>
    <xdr:pic>
      <xdr:nvPicPr>
        <xdr:cNvPr id="290" name="ID_B757B8D1CA40492E832BFC7A7664ED49" descr="smile123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3660775" y="1574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121</xdr:row>
      <xdr:rowOff>15240</xdr:rowOff>
    </xdr:from>
    <xdr:to>
      <xdr:col>2</xdr:col>
      <xdr:colOff>1413510</xdr:colOff>
      <xdr:row>121</xdr:row>
      <xdr:rowOff>1257300</xdr:rowOff>
    </xdr:to>
    <xdr:pic>
      <xdr:nvPicPr>
        <xdr:cNvPr id="291" name="ID_E3F84FF512DC45F6BA85EDDF93FBF49B" descr="smile124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3660775" y="1587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122</xdr:row>
      <xdr:rowOff>15240</xdr:rowOff>
    </xdr:from>
    <xdr:to>
      <xdr:col>2</xdr:col>
      <xdr:colOff>1413510</xdr:colOff>
      <xdr:row>122</xdr:row>
      <xdr:rowOff>1257300</xdr:rowOff>
    </xdr:to>
    <xdr:pic>
      <xdr:nvPicPr>
        <xdr:cNvPr id="292" name="ID_815944B3C85D4772AD935022BF633E03" descr="smile125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3660775" y="1600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123</xdr:row>
      <xdr:rowOff>15240</xdr:rowOff>
    </xdr:from>
    <xdr:to>
      <xdr:col>2</xdr:col>
      <xdr:colOff>1413510</xdr:colOff>
      <xdr:row>123</xdr:row>
      <xdr:rowOff>1257300</xdr:rowOff>
    </xdr:to>
    <xdr:pic>
      <xdr:nvPicPr>
        <xdr:cNvPr id="293" name="ID_45DACDE8E68C4CBEBA2A9C60E0ED3218" descr="smile126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3660775" y="1613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124</xdr:row>
      <xdr:rowOff>15240</xdr:rowOff>
    </xdr:from>
    <xdr:to>
      <xdr:col>2</xdr:col>
      <xdr:colOff>1413510</xdr:colOff>
      <xdr:row>124</xdr:row>
      <xdr:rowOff>1257300</xdr:rowOff>
    </xdr:to>
    <xdr:pic>
      <xdr:nvPicPr>
        <xdr:cNvPr id="294" name="ID_FDB9134859BD4B28B8448E172C21F079" descr="smile127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3660775" y="1625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125</xdr:row>
      <xdr:rowOff>15240</xdr:rowOff>
    </xdr:from>
    <xdr:to>
      <xdr:col>2</xdr:col>
      <xdr:colOff>1413510</xdr:colOff>
      <xdr:row>125</xdr:row>
      <xdr:rowOff>1257300</xdr:rowOff>
    </xdr:to>
    <xdr:pic>
      <xdr:nvPicPr>
        <xdr:cNvPr id="295" name="ID_7B437C5B52BF47EA848B54723E2E72F3" descr="smile128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3660775" y="1638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126</xdr:row>
      <xdr:rowOff>15240</xdr:rowOff>
    </xdr:from>
    <xdr:to>
      <xdr:col>2</xdr:col>
      <xdr:colOff>1413510</xdr:colOff>
      <xdr:row>126</xdr:row>
      <xdr:rowOff>1257300</xdr:rowOff>
    </xdr:to>
    <xdr:pic>
      <xdr:nvPicPr>
        <xdr:cNvPr id="296" name="ID_CE2AC5BD12BE4CBDB60E9C2229912FD6" descr="smile129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3660775" y="1651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127</xdr:row>
      <xdr:rowOff>15240</xdr:rowOff>
    </xdr:from>
    <xdr:to>
      <xdr:col>2</xdr:col>
      <xdr:colOff>1413510</xdr:colOff>
      <xdr:row>127</xdr:row>
      <xdr:rowOff>1257300</xdr:rowOff>
    </xdr:to>
    <xdr:pic>
      <xdr:nvPicPr>
        <xdr:cNvPr id="297" name="ID_1869ED8CF80B4BE8BDEA700AFA421062" descr="smile130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660775" y="1663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128</xdr:row>
      <xdr:rowOff>15240</xdr:rowOff>
    </xdr:from>
    <xdr:to>
      <xdr:col>2</xdr:col>
      <xdr:colOff>1413510</xdr:colOff>
      <xdr:row>128</xdr:row>
      <xdr:rowOff>1257300</xdr:rowOff>
    </xdr:to>
    <xdr:pic>
      <xdr:nvPicPr>
        <xdr:cNvPr id="298" name="ID_9CE6BFDDFE004E49954B0E344339569B" descr="smile131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3660775" y="1676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129</xdr:row>
      <xdr:rowOff>15240</xdr:rowOff>
    </xdr:from>
    <xdr:to>
      <xdr:col>2</xdr:col>
      <xdr:colOff>1413510</xdr:colOff>
      <xdr:row>129</xdr:row>
      <xdr:rowOff>1257300</xdr:rowOff>
    </xdr:to>
    <xdr:pic>
      <xdr:nvPicPr>
        <xdr:cNvPr id="299" name="ID_05684A8B7C7342CA9B54F07C977E7412" descr="smile132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660775" y="1689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130</xdr:row>
      <xdr:rowOff>15240</xdr:rowOff>
    </xdr:from>
    <xdr:to>
      <xdr:col>2</xdr:col>
      <xdr:colOff>1413510</xdr:colOff>
      <xdr:row>130</xdr:row>
      <xdr:rowOff>1257300</xdr:rowOff>
    </xdr:to>
    <xdr:pic>
      <xdr:nvPicPr>
        <xdr:cNvPr id="300" name="ID_55D00FB76DA64FD09F3078040C8296AF" descr="smile133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660775" y="1701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131</xdr:row>
      <xdr:rowOff>15240</xdr:rowOff>
    </xdr:from>
    <xdr:to>
      <xdr:col>2</xdr:col>
      <xdr:colOff>1413510</xdr:colOff>
      <xdr:row>131</xdr:row>
      <xdr:rowOff>1257300</xdr:rowOff>
    </xdr:to>
    <xdr:pic>
      <xdr:nvPicPr>
        <xdr:cNvPr id="301" name="ID_8CB3F22D14734468B117CEF787D84846" descr="smile134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660775" y="1714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132</xdr:row>
      <xdr:rowOff>15240</xdr:rowOff>
    </xdr:from>
    <xdr:to>
      <xdr:col>2</xdr:col>
      <xdr:colOff>1413510</xdr:colOff>
      <xdr:row>132</xdr:row>
      <xdr:rowOff>1257300</xdr:rowOff>
    </xdr:to>
    <xdr:pic>
      <xdr:nvPicPr>
        <xdr:cNvPr id="302" name="ID_57D70DE143E24EB893D826992A4CBD67" descr="smile135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3660775" y="1727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133</xdr:row>
      <xdr:rowOff>15240</xdr:rowOff>
    </xdr:from>
    <xdr:to>
      <xdr:col>2</xdr:col>
      <xdr:colOff>1413510</xdr:colOff>
      <xdr:row>133</xdr:row>
      <xdr:rowOff>1257300</xdr:rowOff>
    </xdr:to>
    <xdr:pic>
      <xdr:nvPicPr>
        <xdr:cNvPr id="303" name="ID_EF1A3A905913498AA20B76C25C18D510" descr="smile136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3660775" y="1740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134</xdr:row>
      <xdr:rowOff>15240</xdr:rowOff>
    </xdr:from>
    <xdr:to>
      <xdr:col>2</xdr:col>
      <xdr:colOff>1413510</xdr:colOff>
      <xdr:row>134</xdr:row>
      <xdr:rowOff>1257300</xdr:rowOff>
    </xdr:to>
    <xdr:pic>
      <xdr:nvPicPr>
        <xdr:cNvPr id="304" name="ID_8459DE75E4A4452EA511582475B1EFE2" descr="smile137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3660775" y="1752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135</xdr:row>
      <xdr:rowOff>15240</xdr:rowOff>
    </xdr:from>
    <xdr:to>
      <xdr:col>2</xdr:col>
      <xdr:colOff>1413510</xdr:colOff>
      <xdr:row>135</xdr:row>
      <xdr:rowOff>1257300</xdr:rowOff>
    </xdr:to>
    <xdr:pic>
      <xdr:nvPicPr>
        <xdr:cNvPr id="305" name="ID_56619855D40A4B0F8A8FCE9AF63E88FB" descr="smile138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3660775" y="1765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136</xdr:row>
      <xdr:rowOff>15240</xdr:rowOff>
    </xdr:from>
    <xdr:to>
      <xdr:col>2</xdr:col>
      <xdr:colOff>1413510</xdr:colOff>
      <xdr:row>136</xdr:row>
      <xdr:rowOff>1257300</xdr:rowOff>
    </xdr:to>
    <xdr:pic>
      <xdr:nvPicPr>
        <xdr:cNvPr id="306" name="ID_ED18FE8787FF43EA90B8E228C50AE938" descr="smile139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3660775" y="1778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137</xdr:row>
      <xdr:rowOff>15240</xdr:rowOff>
    </xdr:from>
    <xdr:to>
      <xdr:col>2</xdr:col>
      <xdr:colOff>1413510</xdr:colOff>
      <xdr:row>137</xdr:row>
      <xdr:rowOff>1257300</xdr:rowOff>
    </xdr:to>
    <xdr:pic>
      <xdr:nvPicPr>
        <xdr:cNvPr id="307" name="ID_93743C827F234D7B95A07175A198F802" descr="smile140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660775" y="1790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138</xdr:row>
      <xdr:rowOff>15240</xdr:rowOff>
    </xdr:from>
    <xdr:to>
      <xdr:col>2</xdr:col>
      <xdr:colOff>1413510</xdr:colOff>
      <xdr:row>138</xdr:row>
      <xdr:rowOff>1257300</xdr:rowOff>
    </xdr:to>
    <xdr:pic>
      <xdr:nvPicPr>
        <xdr:cNvPr id="308" name="ID_B6BF1666FA334A25870C8F6EA5798A22" descr="smile141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3660775" y="1803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139</xdr:row>
      <xdr:rowOff>15240</xdr:rowOff>
    </xdr:from>
    <xdr:to>
      <xdr:col>2</xdr:col>
      <xdr:colOff>1413510</xdr:colOff>
      <xdr:row>139</xdr:row>
      <xdr:rowOff>1257300</xdr:rowOff>
    </xdr:to>
    <xdr:pic>
      <xdr:nvPicPr>
        <xdr:cNvPr id="309" name="ID_8B5511322D4046D6BE5706C0D3B79B5D" descr="smile142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3660775" y="1816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140</xdr:row>
      <xdr:rowOff>15240</xdr:rowOff>
    </xdr:from>
    <xdr:to>
      <xdr:col>2</xdr:col>
      <xdr:colOff>1413510</xdr:colOff>
      <xdr:row>140</xdr:row>
      <xdr:rowOff>1257300</xdr:rowOff>
    </xdr:to>
    <xdr:pic>
      <xdr:nvPicPr>
        <xdr:cNvPr id="310" name="ID_C3C7B2E86D874A0290F090A0261EB9D3" descr="smile143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3660775" y="1828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141</xdr:row>
      <xdr:rowOff>15240</xdr:rowOff>
    </xdr:from>
    <xdr:to>
      <xdr:col>2</xdr:col>
      <xdr:colOff>1413510</xdr:colOff>
      <xdr:row>141</xdr:row>
      <xdr:rowOff>1257300</xdr:rowOff>
    </xdr:to>
    <xdr:pic>
      <xdr:nvPicPr>
        <xdr:cNvPr id="311" name="ID_5151CF9F21EB4F6A97C71D2585670956" descr="smile144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3660775" y="1841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142</xdr:row>
      <xdr:rowOff>15240</xdr:rowOff>
    </xdr:from>
    <xdr:to>
      <xdr:col>2</xdr:col>
      <xdr:colOff>1413510</xdr:colOff>
      <xdr:row>142</xdr:row>
      <xdr:rowOff>1257300</xdr:rowOff>
    </xdr:to>
    <xdr:pic>
      <xdr:nvPicPr>
        <xdr:cNvPr id="312" name="ID_99C4409E0ECE4E2091DFFAEB59944AF6" descr="smile145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660775" y="1854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143</xdr:row>
      <xdr:rowOff>15240</xdr:rowOff>
    </xdr:from>
    <xdr:to>
      <xdr:col>2</xdr:col>
      <xdr:colOff>1413510</xdr:colOff>
      <xdr:row>143</xdr:row>
      <xdr:rowOff>1257300</xdr:rowOff>
    </xdr:to>
    <xdr:pic>
      <xdr:nvPicPr>
        <xdr:cNvPr id="313" name="ID_22884EEEF54D49D28908408C5D4D728F" descr="smile146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660775" y="1867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144</xdr:row>
      <xdr:rowOff>15240</xdr:rowOff>
    </xdr:from>
    <xdr:to>
      <xdr:col>2</xdr:col>
      <xdr:colOff>1413510</xdr:colOff>
      <xdr:row>144</xdr:row>
      <xdr:rowOff>1257300</xdr:rowOff>
    </xdr:to>
    <xdr:pic>
      <xdr:nvPicPr>
        <xdr:cNvPr id="314" name="ID_792D1AA3F5BD4F59B3ACA45DC2ED9083" descr="smile147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660775" y="1879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145</xdr:row>
      <xdr:rowOff>15240</xdr:rowOff>
    </xdr:from>
    <xdr:to>
      <xdr:col>2</xdr:col>
      <xdr:colOff>1413510</xdr:colOff>
      <xdr:row>145</xdr:row>
      <xdr:rowOff>1257300</xdr:rowOff>
    </xdr:to>
    <xdr:pic>
      <xdr:nvPicPr>
        <xdr:cNvPr id="315" name="ID_7CF5640AD7784639B6026CBB0148BC2E" descr="smile148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3660775" y="1892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146</xdr:row>
      <xdr:rowOff>15240</xdr:rowOff>
    </xdr:from>
    <xdr:to>
      <xdr:col>2</xdr:col>
      <xdr:colOff>1413510</xdr:colOff>
      <xdr:row>146</xdr:row>
      <xdr:rowOff>1257300</xdr:rowOff>
    </xdr:to>
    <xdr:pic>
      <xdr:nvPicPr>
        <xdr:cNvPr id="316" name="ID_582E5CC3E2AC42F486EDA77BB1A64738" descr="smile149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3660775" y="1905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147</xdr:row>
      <xdr:rowOff>15240</xdr:rowOff>
    </xdr:from>
    <xdr:to>
      <xdr:col>2</xdr:col>
      <xdr:colOff>1413510</xdr:colOff>
      <xdr:row>147</xdr:row>
      <xdr:rowOff>1257300</xdr:rowOff>
    </xdr:to>
    <xdr:pic>
      <xdr:nvPicPr>
        <xdr:cNvPr id="317" name="ID_A5EDFAA39E224D2E8052C6FB28A40F0C" descr="smile150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3660775" y="1917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148</xdr:row>
      <xdr:rowOff>15240</xdr:rowOff>
    </xdr:from>
    <xdr:to>
      <xdr:col>2</xdr:col>
      <xdr:colOff>1413510</xdr:colOff>
      <xdr:row>148</xdr:row>
      <xdr:rowOff>1257300</xdr:rowOff>
    </xdr:to>
    <xdr:pic>
      <xdr:nvPicPr>
        <xdr:cNvPr id="318" name="ID_3121A1644172484A964E003CFA7D2BA1" descr="smile151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3660775" y="1930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149</xdr:row>
      <xdr:rowOff>15240</xdr:rowOff>
    </xdr:from>
    <xdr:to>
      <xdr:col>2</xdr:col>
      <xdr:colOff>1413510</xdr:colOff>
      <xdr:row>149</xdr:row>
      <xdr:rowOff>1257300</xdr:rowOff>
    </xdr:to>
    <xdr:pic>
      <xdr:nvPicPr>
        <xdr:cNvPr id="319" name="ID_220DBB4AB9E54225AC132B6BD40845B7" descr="smile152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3660775" y="1943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150</xdr:row>
      <xdr:rowOff>15240</xdr:rowOff>
    </xdr:from>
    <xdr:to>
      <xdr:col>2</xdr:col>
      <xdr:colOff>1413510</xdr:colOff>
      <xdr:row>150</xdr:row>
      <xdr:rowOff>1257300</xdr:rowOff>
    </xdr:to>
    <xdr:pic>
      <xdr:nvPicPr>
        <xdr:cNvPr id="320" name="ID_2DD2DED6DCBD4B0CA6B812D708669A56" descr="smile153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3660775" y="1955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151</xdr:row>
      <xdr:rowOff>15240</xdr:rowOff>
    </xdr:from>
    <xdr:to>
      <xdr:col>2</xdr:col>
      <xdr:colOff>1413510</xdr:colOff>
      <xdr:row>151</xdr:row>
      <xdr:rowOff>1257300</xdr:rowOff>
    </xdr:to>
    <xdr:pic>
      <xdr:nvPicPr>
        <xdr:cNvPr id="321" name="ID_72297B4953564E46BE7B457F5CB9987A" descr="smile154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3660775" y="19686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152</xdr:row>
      <xdr:rowOff>15240</xdr:rowOff>
    </xdr:from>
    <xdr:to>
      <xdr:col>2</xdr:col>
      <xdr:colOff>1413510</xdr:colOff>
      <xdr:row>152</xdr:row>
      <xdr:rowOff>1257300</xdr:rowOff>
    </xdr:to>
    <xdr:pic>
      <xdr:nvPicPr>
        <xdr:cNvPr id="322" name="ID_121AE4D9665B47D3AE644D41DF0EDDFD" descr="smile155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660775" y="19813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153</xdr:row>
      <xdr:rowOff>15240</xdr:rowOff>
    </xdr:from>
    <xdr:to>
      <xdr:col>2</xdr:col>
      <xdr:colOff>1413510</xdr:colOff>
      <xdr:row>153</xdr:row>
      <xdr:rowOff>1257300</xdr:rowOff>
    </xdr:to>
    <xdr:pic>
      <xdr:nvPicPr>
        <xdr:cNvPr id="323" name="ID_DCE0C101264A4E0AB10D334534E3DD0F" descr="smile156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3660775" y="19940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154</xdr:row>
      <xdr:rowOff>15240</xdr:rowOff>
    </xdr:from>
    <xdr:to>
      <xdr:col>2</xdr:col>
      <xdr:colOff>1413510</xdr:colOff>
      <xdr:row>154</xdr:row>
      <xdr:rowOff>1257300</xdr:rowOff>
    </xdr:to>
    <xdr:pic>
      <xdr:nvPicPr>
        <xdr:cNvPr id="324" name="ID_4628E1595B6942B2853B71930B0016E3" descr="smile157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3660775" y="20067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155</xdr:row>
      <xdr:rowOff>15240</xdr:rowOff>
    </xdr:from>
    <xdr:to>
      <xdr:col>2</xdr:col>
      <xdr:colOff>1413510</xdr:colOff>
      <xdr:row>155</xdr:row>
      <xdr:rowOff>1257300</xdr:rowOff>
    </xdr:to>
    <xdr:pic>
      <xdr:nvPicPr>
        <xdr:cNvPr id="325" name="ID_2F274A8949504061929E1EBB4ABC4A47" descr="smile158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3660775" y="20194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156</xdr:row>
      <xdr:rowOff>15240</xdr:rowOff>
    </xdr:from>
    <xdr:to>
      <xdr:col>2</xdr:col>
      <xdr:colOff>1413510</xdr:colOff>
      <xdr:row>156</xdr:row>
      <xdr:rowOff>1257300</xdr:rowOff>
    </xdr:to>
    <xdr:pic>
      <xdr:nvPicPr>
        <xdr:cNvPr id="326" name="ID_6A48634085D747168C43B24CB86674F7" descr="smile159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3660775" y="20321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157</xdr:row>
      <xdr:rowOff>15240</xdr:rowOff>
    </xdr:from>
    <xdr:to>
      <xdr:col>2</xdr:col>
      <xdr:colOff>1413510</xdr:colOff>
      <xdr:row>157</xdr:row>
      <xdr:rowOff>1257300</xdr:rowOff>
    </xdr:to>
    <xdr:pic>
      <xdr:nvPicPr>
        <xdr:cNvPr id="327" name="ID_894C5F831B9B4CAB873210D02634F4DB" descr="smile160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3660775" y="20448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158</xdr:row>
      <xdr:rowOff>15240</xdr:rowOff>
    </xdr:from>
    <xdr:to>
      <xdr:col>2</xdr:col>
      <xdr:colOff>1413510</xdr:colOff>
      <xdr:row>158</xdr:row>
      <xdr:rowOff>1257300</xdr:rowOff>
    </xdr:to>
    <xdr:pic>
      <xdr:nvPicPr>
        <xdr:cNvPr id="328" name="ID_3B5251B0508147E4B6883232E35B2314" descr="smile161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660775" y="20575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159</xdr:row>
      <xdr:rowOff>15240</xdr:rowOff>
    </xdr:from>
    <xdr:to>
      <xdr:col>2</xdr:col>
      <xdr:colOff>1413510</xdr:colOff>
      <xdr:row>159</xdr:row>
      <xdr:rowOff>1257300</xdr:rowOff>
    </xdr:to>
    <xdr:pic>
      <xdr:nvPicPr>
        <xdr:cNvPr id="329" name="ID_2E591CD8991C4C138A685EB27D173C36" descr="smile162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660775" y="20702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160</xdr:row>
      <xdr:rowOff>15240</xdr:rowOff>
    </xdr:from>
    <xdr:to>
      <xdr:col>2</xdr:col>
      <xdr:colOff>1413510</xdr:colOff>
      <xdr:row>160</xdr:row>
      <xdr:rowOff>1257300</xdr:rowOff>
    </xdr:to>
    <xdr:pic>
      <xdr:nvPicPr>
        <xdr:cNvPr id="330" name="ID_3C7E62783F4F48B89F29F953E693BC7E" descr="smile163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3660775" y="208295240"/>
          <a:ext cx="1242060" cy="12420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15240</xdr:rowOff>
    </xdr:from>
    <xdr:to>
      <xdr:col>2</xdr:col>
      <xdr:colOff>1413510</xdr:colOff>
      <xdr:row>161</xdr:row>
      <xdr:rowOff>1257300</xdr:rowOff>
    </xdr:to>
    <xdr:pic>
      <xdr:nvPicPr>
        <xdr:cNvPr id="331" name="ID_E1B5D96407C14362977823B660AC56F9" descr="smile164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3660775" y="209565240"/>
          <a:ext cx="1242060" cy="12420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Q178"/>
  <sheetViews>
    <sheetView tabSelected="1" topLeftCell="A151" workbookViewId="0">
      <selection activeCell="A162" sqref="A162:XFD162"/>
    </sheetView>
  </sheetViews>
  <sheetFormatPr defaultColWidth="9" defaultRowHeight="13.8" x14ac:dyDescent="0.25"/>
  <cols>
    <col min="1" max="1" width="23.44140625" style="2" customWidth="1"/>
    <col min="2" max="2" width="27.33203125" style="2" customWidth="1"/>
    <col min="3" max="4" width="23" style="2" customWidth="1"/>
    <col min="5" max="6" width="15.6640625" style="2" customWidth="1"/>
    <col min="7" max="8" width="27.21875" style="3" customWidth="1"/>
    <col min="9" max="9" width="25.21875" style="3" customWidth="1"/>
    <col min="10" max="10" width="27.21875" style="3" customWidth="1"/>
    <col min="11" max="17" width="15.6640625" style="3" customWidth="1"/>
    <col min="18" max="18" width="15.6640625" style="2" customWidth="1"/>
    <col min="19" max="19" width="11" style="2" customWidth="1"/>
    <col min="20" max="20" width="16.109375" style="2" customWidth="1"/>
    <col min="21" max="16384" width="9" style="2"/>
  </cols>
  <sheetData>
    <row r="1" spans="1:17" s="1" customFormat="1" ht="100.05" customHeight="1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4" t="s">
        <v>6</v>
      </c>
      <c r="H1" s="4" t="s">
        <v>7</v>
      </c>
      <c r="I1" s="4" t="s">
        <v>8</v>
      </c>
      <c r="J1" s="1" t="s">
        <v>9</v>
      </c>
      <c r="K1" s="4" t="s">
        <v>10</v>
      </c>
      <c r="L1" s="4" t="s">
        <v>11</v>
      </c>
      <c r="M1" s="4" t="s">
        <v>12</v>
      </c>
      <c r="N1" s="4" t="s">
        <v>13</v>
      </c>
      <c r="O1" s="4"/>
      <c r="P1" s="4"/>
      <c r="Q1" s="4"/>
    </row>
    <row r="2" spans="1:17" ht="100.05" customHeight="1" x14ac:dyDescent="0.25">
      <c r="A2" s="2" t="s">
        <v>14</v>
      </c>
      <c r="B2" s="2" t="s">
        <v>15</v>
      </c>
      <c r="D2" s="2" t="s">
        <v>16</v>
      </c>
      <c r="E2" s="2">
        <v>0.4</v>
      </c>
      <c r="F2" s="2">
        <f t="shared" ref="F2:F32" si="0">E2*0.239</f>
        <v>9.5600000000000004E-2</v>
      </c>
      <c r="G2" s="3">
        <v>-0.26841723410000001</v>
      </c>
      <c r="H2" s="3">
        <v>0.73568091120000001</v>
      </c>
      <c r="I2" s="3">
        <v>-0.30170134320000003</v>
      </c>
      <c r="J2" s="3">
        <v>0.75831836939999997</v>
      </c>
      <c r="K2" s="3">
        <v>-0.36099999999999999</v>
      </c>
      <c r="L2" s="3">
        <v>-0.247</v>
      </c>
      <c r="M2" s="3">
        <v>0.70712600000000003</v>
      </c>
      <c r="N2" s="3">
        <v>60.472949999999997</v>
      </c>
    </row>
    <row r="3" spans="1:17" ht="100.05" customHeight="1" x14ac:dyDescent="0.25">
      <c r="A3" s="2" t="s">
        <v>17</v>
      </c>
      <c r="B3" s="2" t="s">
        <v>18</v>
      </c>
      <c r="D3" s="2" t="s">
        <v>19</v>
      </c>
      <c r="E3" s="2">
        <v>1.7</v>
      </c>
      <c r="F3" s="2">
        <f t="shared" si="0"/>
        <v>0.40629999999999999</v>
      </c>
      <c r="G3" s="3">
        <v>-0.25482093649999998</v>
      </c>
      <c r="H3" s="3">
        <v>0.58692659950000003</v>
      </c>
      <c r="I3" s="3">
        <v>-0.29018719609999999</v>
      </c>
      <c r="J3" s="3">
        <v>0.60722354789999999</v>
      </c>
      <c r="K3" s="3">
        <v>-0.33700000000000002</v>
      </c>
      <c r="L3" s="3">
        <v>-0.19800000000000001</v>
      </c>
      <c r="M3" s="3">
        <v>2.1999050000000002</v>
      </c>
      <c r="N3" s="3">
        <v>51.280143000000002</v>
      </c>
    </row>
    <row r="4" spans="1:17" ht="100.05" customHeight="1" x14ac:dyDescent="0.25">
      <c r="A4" s="2" t="s">
        <v>20</v>
      </c>
      <c r="B4" s="2" t="s">
        <v>21</v>
      </c>
      <c r="D4" s="2" t="s">
        <v>22</v>
      </c>
      <c r="E4" s="2">
        <v>2.9</v>
      </c>
      <c r="F4" s="2">
        <f t="shared" si="0"/>
        <v>0.69309999999999994</v>
      </c>
      <c r="G4" s="3">
        <v>-0.39524477079999998</v>
      </c>
      <c r="H4" s="3">
        <v>0.62834901759999995</v>
      </c>
      <c r="I4" s="3">
        <v>-0.24962059219999999</v>
      </c>
      <c r="J4" s="3">
        <v>0.27942218349999998</v>
      </c>
      <c r="K4" s="3">
        <v>-0.30599999999999999</v>
      </c>
      <c r="L4" s="3">
        <v>-6.0999999999999999E-2</v>
      </c>
      <c r="M4" s="3">
        <v>3.4637660000000001</v>
      </c>
      <c r="N4" s="3">
        <v>32.862034000000001</v>
      </c>
    </row>
    <row r="5" spans="1:17" ht="100.05" customHeight="1" x14ac:dyDescent="0.25">
      <c r="A5" s="2" t="s">
        <v>23</v>
      </c>
      <c r="B5" s="2" t="s">
        <v>24</v>
      </c>
      <c r="D5" s="2" t="s">
        <v>25</v>
      </c>
      <c r="E5" s="2">
        <v>3.3</v>
      </c>
      <c r="F5" s="2">
        <f t="shared" si="0"/>
        <v>0.78869999999999996</v>
      </c>
      <c r="G5" s="3">
        <v>-0.46981012309999998</v>
      </c>
      <c r="H5" s="3">
        <v>0.98107606540000003</v>
      </c>
      <c r="I5" s="3">
        <v>-0.26917313910000001</v>
      </c>
      <c r="J5" s="3">
        <v>0.43945806160000001</v>
      </c>
      <c r="K5" s="3">
        <v>-0.33800000000000002</v>
      </c>
      <c r="L5" s="3">
        <v>-0.1</v>
      </c>
      <c r="M5" s="3">
        <v>2.2553909999999999</v>
      </c>
      <c r="N5" s="3">
        <v>76.669989999999999</v>
      </c>
    </row>
    <row r="6" spans="1:17" ht="100.05" customHeight="1" x14ac:dyDescent="0.25">
      <c r="A6" s="2" t="s">
        <v>26</v>
      </c>
      <c r="B6" s="2" t="s">
        <v>27</v>
      </c>
      <c r="D6" s="2" t="s">
        <v>28</v>
      </c>
      <c r="E6" s="2">
        <v>9.6</v>
      </c>
      <c r="F6" s="2">
        <f t="shared" si="0"/>
        <v>2.2944</v>
      </c>
      <c r="G6" s="3">
        <v>-0.47687186920000002</v>
      </c>
      <c r="H6" s="3">
        <v>0.73259453419999998</v>
      </c>
      <c r="I6" s="3">
        <v>-0.32494264560000002</v>
      </c>
      <c r="J6" s="3">
        <v>0.34964128919999998</v>
      </c>
      <c r="K6" s="3">
        <v>-0.27900000000000003</v>
      </c>
      <c r="L6" s="3">
        <v>-7.6999999999999999E-2</v>
      </c>
      <c r="M6" s="3">
        <v>4.5068109999999999</v>
      </c>
      <c r="N6" s="3">
        <v>68.105891999999997</v>
      </c>
    </row>
    <row r="7" spans="1:17" ht="100.05" customHeight="1" x14ac:dyDescent="0.25">
      <c r="A7" s="2" t="s">
        <v>29</v>
      </c>
      <c r="B7" s="2" t="s">
        <v>30</v>
      </c>
      <c r="D7" s="2" t="s">
        <v>31</v>
      </c>
      <c r="E7" s="2">
        <v>9.6</v>
      </c>
      <c r="F7" s="2">
        <f t="shared" si="0"/>
        <v>2.2944</v>
      </c>
      <c r="G7" s="3">
        <v>-0.38329694580000001</v>
      </c>
      <c r="H7" s="3">
        <v>0.51488675510000004</v>
      </c>
      <c r="I7" s="3">
        <v>-0.28349476410000002</v>
      </c>
      <c r="J7" s="3">
        <v>0.26641743150000002</v>
      </c>
      <c r="K7" s="3">
        <v>-0.28299999999999997</v>
      </c>
      <c r="L7" s="3">
        <v>-8.8999999999999996E-2</v>
      </c>
      <c r="M7" s="3">
        <v>4.9950099999999997</v>
      </c>
      <c r="N7" s="3">
        <v>80.695200999999997</v>
      </c>
    </row>
    <row r="8" spans="1:17" ht="100.05" customHeight="1" x14ac:dyDescent="0.25">
      <c r="A8" s="2" t="s">
        <v>32</v>
      </c>
      <c r="B8" s="2" t="s">
        <v>33</v>
      </c>
      <c r="D8" s="2" t="s">
        <v>34</v>
      </c>
      <c r="E8" s="2">
        <v>11.3</v>
      </c>
      <c r="F8" s="2">
        <f t="shared" si="0"/>
        <v>2.7006999999999999</v>
      </c>
      <c r="G8" s="3">
        <v>-0.52431466029999996</v>
      </c>
      <c r="H8" s="3">
        <v>0.7555050526</v>
      </c>
      <c r="I8" s="3">
        <v>-0.33806464730000002</v>
      </c>
      <c r="J8" s="3">
        <v>0.42727588080000001</v>
      </c>
      <c r="K8" s="3">
        <v>-0.32</v>
      </c>
      <c r="L8" s="3">
        <v>-6.5000000000000002E-2</v>
      </c>
      <c r="M8" s="3">
        <v>3.692796</v>
      </c>
      <c r="N8" s="3">
        <v>36.366424000000002</v>
      </c>
    </row>
    <row r="9" spans="1:17" ht="100.05" customHeight="1" x14ac:dyDescent="0.25">
      <c r="A9" s="2" t="s">
        <v>35</v>
      </c>
      <c r="B9" s="2" t="s">
        <v>36</v>
      </c>
      <c r="D9" s="2" t="s">
        <v>37</v>
      </c>
      <c r="E9" s="2">
        <v>11.3</v>
      </c>
      <c r="F9" s="2">
        <f t="shared" si="0"/>
        <v>2.7006999999999999</v>
      </c>
      <c r="G9" s="3">
        <v>-0.44608119390000001</v>
      </c>
      <c r="H9" s="3">
        <v>0.80856648340000004</v>
      </c>
      <c r="I9" s="3">
        <v>-0.21270957879999999</v>
      </c>
      <c r="J9" s="3">
        <v>0.15309104949999999</v>
      </c>
      <c r="K9" s="3">
        <v>-0.30099999999999999</v>
      </c>
      <c r="L9" s="3">
        <v>-9.5000000000000001E-2</v>
      </c>
      <c r="M9" s="3">
        <v>3.8500169999999998</v>
      </c>
      <c r="N9" s="3">
        <v>24.388494000000001</v>
      </c>
    </row>
    <row r="10" spans="1:17" ht="100.05" customHeight="1" x14ac:dyDescent="0.25">
      <c r="A10" s="2" t="s">
        <v>38</v>
      </c>
      <c r="B10" s="2" t="s">
        <v>39</v>
      </c>
      <c r="D10" s="2" t="s">
        <v>40</v>
      </c>
      <c r="E10" s="2">
        <v>12.76</v>
      </c>
      <c r="F10" s="2">
        <f t="shared" si="0"/>
        <v>3.0496399999999997</v>
      </c>
      <c r="G10" s="3">
        <v>-0.57164836929999996</v>
      </c>
      <c r="H10" s="3">
        <v>1.0345950309</v>
      </c>
      <c r="I10" s="3">
        <v>-0.3406593188</v>
      </c>
      <c r="J10" s="3">
        <v>0.29730062019999998</v>
      </c>
      <c r="K10" s="3">
        <v>-0.307</v>
      </c>
      <c r="L10" s="3">
        <v>-0.08</v>
      </c>
      <c r="M10" s="3">
        <v>3.4999340000000001</v>
      </c>
      <c r="N10" s="3">
        <v>76.593401</v>
      </c>
    </row>
    <row r="11" spans="1:17" ht="100.05" customHeight="1" x14ac:dyDescent="0.25">
      <c r="A11" s="2" t="s">
        <v>41</v>
      </c>
      <c r="B11" s="2" t="s">
        <v>42</v>
      </c>
      <c r="D11" s="2" t="s">
        <v>43</v>
      </c>
      <c r="E11" s="2">
        <v>13.4</v>
      </c>
      <c r="F11" s="2">
        <f t="shared" si="0"/>
        <v>3.2025999999999999</v>
      </c>
      <c r="G11" s="3">
        <v>-0.49288736919999998</v>
      </c>
      <c r="H11" s="3">
        <v>0.96687195199999998</v>
      </c>
      <c r="I11" s="3">
        <v>-0.29057517690000001</v>
      </c>
      <c r="J11" s="3">
        <v>0.43509612399999997</v>
      </c>
      <c r="K11" s="3">
        <v>-0.34300000000000003</v>
      </c>
      <c r="L11" s="3">
        <v>-8.3000000000000004E-2</v>
      </c>
      <c r="M11" s="3">
        <v>3.4970500000000002</v>
      </c>
      <c r="N11" s="3">
        <v>57.427318</v>
      </c>
    </row>
    <row r="12" spans="1:17" ht="100.05" customHeight="1" x14ac:dyDescent="0.25">
      <c r="A12" s="2" t="s">
        <v>44</v>
      </c>
      <c r="B12" s="2" t="s">
        <v>45</v>
      </c>
      <c r="D12" s="2" t="s">
        <v>46</v>
      </c>
      <c r="E12" s="2">
        <v>13.8</v>
      </c>
      <c r="F12" s="2">
        <f t="shared" si="0"/>
        <v>3.2982</v>
      </c>
      <c r="G12" s="3">
        <v>-0.37875491300000003</v>
      </c>
      <c r="H12" s="3">
        <v>0.52411019910000001</v>
      </c>
      <c r="I12" s="3">
        <v>-0.27124547850000003</v>
      </c>
      <c r="J12" s="3">
        <v>0.27812303820000001</v>
      </c>
      <c r="K12" s="3">
        <v>-0.30399999999999999</v>
      </c>
      <c r="L12" s="3">
        <v>-5.7000000000000002E-2</v>
      </c>
      <c r="M12" s="3">
        <v>3.6424210000000001</v>
      </c>
      <c r="N12" s="3">
        <v>43.629427</v>
      </c>
    </row>
    <row r="13" spans="1:17" ht="100.05" customHeight="1" x14ac:dyDescent="0.25">
      <c r="A13" s="2" t="s">
        <v>47</v>
      </c>
      <c r="B13" s="2" t="s">
        <v>48</v>
      </c>
      <c r="D13" s="2" t="s">
        <v>49</v>
      </c>
      <c r="E13" s="2">
        <v>34</v>
      </c>
      <c r="F13" s="2">
        <f t="shared" si="0"/>
        <v>8.1259999999999994</v>
      </c>
      <c r="G13" s="3">
        <v>-0.43216704919999999</v>
      </c>
      <c r="H13" s="3">
        <v>0.72157244519999997</v>
      </c>
      <c r="I13" s="3">
        <v>-0.20974725850000001</v>
      </c>
      <c r="J13" s="3">
        <v>0.1454308805</v>
      </c>
      <c r="K13" s="3">
        <v>-0.28499999999999998</v>
      </c>
      <c r="L13" s="3">
        <v>-0.107</v>
      </c>
      <c r="M13" s="3">
        <v>5.1534589999999998</v>
      </c>
      <c r="N13" s="3">
        <v>70.416585999999995</v>
      </c>
    </row>
    <row r="14" spans="1:17" ht="100.05" customHeight="1" x14ac:dyDescent="0.25">
      <c r="A14" s="2" t="s">
        <v>50</v>
      </c>
      <c r="B14" s="2" t="s">
        <v>51</v>
      </c>
      <c r="D14" s="2" t="s">
        <v>52</v>
      </c>
      <c r="E14" s="2">
        <v>38.799999999999997</v>
      </c>
      <c r="F14" s="2">
        <f t="shared" si="0"/>
        <v>9.2731999999999992</v>
      </c>
      <c r="G14" s="3">
        <v>-0.42605061979999997</v>
      </c>
      <c r="H14" s="3">
        <v>0.427251718</v>
      </c>
      <c r="I14" s="3">
        <v>-0.34576973529999999</v>
      </c>
      <c r="J14" s="3">
        <v>0.20197420399999999</v>
      </c>
      <c r="K14" s="3">
        <v>-0.32600000000000001</v>
      </c>
      <c r="L14" s="3">
        <v>-6.7000000000000004E-2</v>
      </c>
      <c r="M14" s="3">
        <v>3.1953070000000001</v>
      </c>
      <c r="N14" s="3">
        <v>31.45635</v>
      </c>
    </row>
    <row r="15" spans="1:17" ht="100.05" customHeight="1" x14ac:dyDescent="0.25">
      <c r="A15" s="2" t="s">
        <v>53</v>
      </c>
      <c r="B15" s="2" t="s">
        <v>54</v>
      </c>
      <c r="D15" s="2" t="s">
        <v>55</v>
      </c>
      <c r="E15" s="2">
        <v>39.119999999999997</v>
      </c>
      <c r="F15" s="2">
        <f t="shared" si="0"/>
        <v>9.3496799999999993</v>
      </c>
      <c r="G15" s="3">
        <v>-0.58855031550000003</v>
      </c>
      <c r="H15" s="3">
        <v>0.95574505009999999</v>
      </c>
      <c r="I15" s="3">
        <v>-0.35134692960000002</v>
      </c>
      <c r="J15" s="3">
        <v>0.29843277629999998</v>
      </c>
      <c r="K15" s="3">
        <v>-0.30199999999999999</v>
      </c>
      <c r="L15" s="3">
        <v>-7.0999999999999994E-2</v>
      </c>
      <c r="M15" s="3">
        <v>4.2152339999999997</v>
      </c>
      <c r="N15" s="3">
        <v>66.606802000000002</v>
      </c>
    </row>
    <row r="16" spans="1:17" ht="100.05" customHeight="1" x14ac:dyDescent="0.25">
      <c r="A16" s="2" t="s">
        <v>56</v>
      </c>
      <c r="B16" s="2" t="s">
        <v>57</v>
      </c>
      <c r="D16" s="2" t="s">
        <v>58</v>
      </c>
      <c r="E16" s="2">
        <v>40.200000000000003</v>
      </c>
      <c r="F16" s="2">
        <f t="shared" si="0"/>
        <v>9.607800000000001</v>
      </c>
      <c r="G16" s="3">
        <v>-0.50840963959999996</v>
      </c>
      <c r="H16" s="3">
        <v>0.42420529950000002</v>
      </c>
      <c r="I16" s="3">
        <v>-0.34460179520000001</v>
      </c>
      <c r="J16" s="3">
        <v>0.2275325627</v>
      </c>
      <c r="K16" s="3">
        <v>-0.23400000000000001</v>
      </c>
      <c r="L16" s="3">
        <v>-2.1999999999999999E-2</v>
      </c>
      <c r="M16" s="3">
        <v>2.7656160000000001</v>
      </c>
      <c r="N16" s="3">
        <v>94.566372999999999</v>
      </c>
    </row>
    <row r="17" spans="1:14" ht="100.05" customHeight="1" x14ac:dyDescent="0.25">
      <c r="A17" s="2" t="s">
        <v>59</v>
      </c>
      <c r="B17" s="2" t="s">
        <v>60</v>
      </c>
      <c r="D17" s="2" t="s">
        <v>61</v>
      </c>
      <c r="E17" s="2">
        <v>43.9</v>
      </c>
      <c r="F17" s="2">
        <f t="shared" si="0"/>
        <v>10.492099999999999</v>
      </c>
      <c r="G17" s="3">
        <v>-0.64844221680000003</v>
      </c>
      <c r="H17" s="3">
        <v>0.92255937290000001</v>
      </c>
      <c r="I17" s="3">
        <v>-0.33658730510000001</v>
      </c>
      <c r="J17" s="3">
        <v>0.33062382340000002</v>
      </c>
      <c r="K17" s="3">
        <v>-0.28100000000000003</v>
      </c>
      <c r="L17" s="3">
        <v>-4.3999999999999997E-2</v>
      </c>
      <c r="M17" s="3">
        <v>4.1512580000000003</v>
      </c>
      <c r="N17" s="3">
        <v>48.725217999999998</v>
      </c>
    </row>
    <row r="18" spans="1:14" ht="100.05" customHeight="1" x14ac:dyDescent="0.25">
      <c r="A18" s="2" t="s">
        <v>62</v>
      </c>
      <c r="B18" s="2" t="s">
        <v>63</v>
      </c>
      <c r="D18" s="2" t="s">
        <v>64</v>
      </c>
      <c r="E18" s="2">
        <v>48.53</v>
      </c>
      <c r="F18" s="2">
        <f t="shared" si="0"/>
        <v>11.59867</v>
      </c>
      <c r="G18" s="3">
        <v>-0.54184861510000004</v>
      </c>
      <c r="H18" s="3">
        <v>0.53805359529999996</v>
      </c>
      <c r="I18" s="3">
        <v>-0.35368889110000001</v>
      </c>
      <c r="J18" s="3">
        <v>0.2243947137</v>
      </c>
      <c r="K18" s="3">
        <v>-0.23699999999999999</v>
      </c>
      <c r="L18" s="3">
        <v>-2.1999999999999999E-2</v>
      </c>
      <c r="M18" s="3">
        <v>2.8038240000000001</v>
      </c>
      <c r="N18" s="3">
        <v>84.247922000000003</v>
      </c>
    </row>
    <row r="19" spans="1:14" ht="100.05" customHeight="1" x14ac:dyDescent="0.25">
      <c r="A19" s="2" t="s">
        <v>65</v>
      </c>
      <c r="B19" s="2" t="s">
        <v>66</v>
      </c>
      <c r="D19" s="2" t="s">
        <v>67</v>
      </c>
      <c r="E19" s="2">
        <v>49</v>
      </c>
      <c r="F19" s="2">
        <f t="shared" si="0"/>
        <v>11.711</v>
      </c>
      <c r="G19" s="3">
        <v>-0.37593967659999999</v>
      </c>
      <c r="H19" s="3">
        <v>0.70472333480000005</v>
      </c>
      <c r="I19" s="3">
        <v>-0.3612199264</v>
      </c>
      <c r="J19" s="3">
        <v>0.53128693199999999</v>
      </c>
      <c r="K19" s="3">
        <v>-0.35599999999999998</v>
      </c>
      <c r="L19" s="3">
        <v>-0.2</v>
      </c>
      <c r="M19" s="3">
        <v>1.481992</v>
      </c>
      <c r="N19" s="3">
        <v>61.325463999999997</v>
      </c>
    </row>
    <row r="20" spans="1:14" ht="100.05" customHeight="1" x14ac:dyDescent="0.25">
      <c r="A20" s="2" t="s">
        <v>68</v>
      </c>
      <c r="B20" s="2" t="s">
        <v>69</v>
      </c>
      <c r="D20" s="2" t="s">
        <v>70</v>
      </c>
      <c r="E20" s="2">
        <v>49.29</v>
      </c>
      <c r="F20" s="2">
        <f t="shared" si="0"/>
        <v>11.78031</v>
      </c>
      <c r="G20" s="3">
        <v>-0.51942980809999995</v>
      </c>
      <c r="H20" s="3">
        <v>0.55463844900000003</v>
      </c>
      <c r="I20" s="3">
        <v>-0.33868457470000002</v>
      </c>
      <c r="J20" s="3">
        <v>0.22740355400000001</v>
      </c>
      <c r="K20" s="3">
        <v>-0.23699999999999999</v>
      </c>
      <c r="L20" s="3">
        <v>-2.3E-2</v>
      </c>
      <c r="M20" s="3">
        <v>2.7063600000000001</v>
      </c>
      <c r="N20" s="3">
        <v>105.279084</v>
      </c>
    </row>
    <row r="21" spans="1:14" ht="100.05" customHeight="1" x14ac:dyDescent="0.25">
      <c r="A21" s="2" t="s">
        <v>71</v>
      </c>
      <c r="B21" s="2" t="s">
        <v>72</v>
      </c>
      <c r="D21" s="2" t="s">
        <v>73</v>
      </c>
      <c r="E21" s="2">
        <v>53.56</v>
      </c>
      <c r="F21" s="2">
        <f t="shared" si="0"/>
        <v>12.800840000000001</v>
      </c>
      <c r="G21" s="3">
        <v>-0.63670086719999996</v>
      </c>
      <c r="H21" s="3">
        <v>0.51379643689999999</v>
      </c>
      <c r="I21" s="3">
        <v>-0.36341452149999998</v>
      </c>
      <c r="J21" s="3">
        <v>0.30786372049999999</v>
      </c>
      <c r="K21" s="3">
        <v>-0.29099999999999998</v>
      </c>
      <c r="L21" s="3">
        <v>-0.02</v>
      </c>
      <c r="M21" s="3">
        <v>4.2154980000000002</v>
      </c>
      <c r="N21" s="3">
        <v>56.315624999999997</v>
      </c>
    </row>
    <row r="22" spans="1:14" ht="100.05" customHeight="1" x14ac:dyDescent="0.25">
      <c r="A22" s="2" t="s">
        <v>74</v>
      </c>
      <c r="B22" s="2" t="s">
        <v>75</v>
      </c>
      <c r="D22" s="2" t="s">
        <v>76</v>
      </c>
      <c r="E22" s="2">
        <v>53.68</v>
      </c>
      <c r="F22" s="2">
        <f t="shared" si="0"/>
        <v>12.829519999999999</v>
      </c>
      <c r="G22" s="3">
        <v>-0.58734553550000002</v>
      </c>
      <c r="H22" s="3">
        <v>0.84315403769999997</v>
      </c>
      <c r="I22" s="3">
        <v>-0.38383385149999999</v>
      </c>
      <c r="J22" s="3">
        <v>0.31548825940000003</v>
      </c>
      <c r="K22" s="3">
        <v>-0.26700000000000002</v>
      </c>
      <c r="L22" s="3">
        <v>-1E-3</v>
      </c>
      <c r="M22" s="3">
        <v>1.7889010000000001</v>
      </c>
      <c r="N22" s="3">
        <v>67.745906000000005</v>
      </c>
    </row>
    <row r="23" spans="1:14" ht="100.05" customHeight="1" x14ac:dyDescent="0.25">
      <c r="A23" s="2" t="s">
        <v>77</v>
      </c>
      <c r="B23" s="5" t="s">
        <v>78</v>
      </c>
      <c r="C23" s="5"/>
      <c r="D23" s="5" t="s">
        <v>79</v>
      </c>
      <c r="E23" s="2">
        <v>54.4</v>
      </c>
      <c r="F23" s="2">
        <f t="shared" si="0"/>
        <v>13.0016</v>
      </c>
      <c r="G23" s="3">
        <v>-0.45167466509999998</v>
      </c>
      <c r="H23" s="3">
        <v>0.36794923280000003</v>
      </c>
      <c r="I23" s="3">
        <v>-0.38688387169999999</v>
      </c>
      <c r="J23" s="3">
        <v>0.2020857529</v>
      </c>
      <c r="K23" s="3">
        <v>-0.26900000000000002</v>
      </c>
      <c r="L23" s="3">
        <v>-5.1999999999999998E-2</v>
      </c>
      <c r="M23" s="3">
        <v>4.5848360000000001</v>
      </c>
      <c r="N23" s="3">
        <v>69.513226000000003</v>
      </c>
    </row>
    <row r="24" spans="1:14" ht="100.05" customHeight="1" x14ac:dyDescent="0.25">
      <c r="A24" s="2" t="s">
        <v>80</v>
      </c>
      <c r="B24" s="2" t="s">
        <v>81</v>
      </c>
      <c r="D24" s="2" t="s">
        <v>82</v>
      </c>
      <c r="E24" s="2">
        <v>54.52</v>
      </c>
      <c r="F24" s="2">
        <f t="shared" si="0"/>
        <v>13.030279999999999</v>
      </c>
      <c r="G24" s="3">
        <v>-0.61040931099999995</v>
      </c>
      <c r="H24" s="3">
        <v>0.84275574679999998</v>
      </c>
      <c r="I24" s="3">
        <v>-0.38604123550000002</v>
      </c>
      <c r="J24" s="3">
        <v>0.31479854660000001</v>
      </c>
      <c r="K24" s="3">
        <v>-0.26300000000000001</v>
      </c>
      <c r="L24" s="3">
        <v>1E-3</v>
      </c>
      <c r="M24" s="3">
        <v>2.0060699999999998</v>
      </c>
      <c r="N24" s="3">
        <v>78.841819999999998</v>
      </c>
    </row>
    <row r="25" spans="1:14" ht="100.05" customHeight="1" x14ac:dyDescent="0.25">
      <c r="A25" s="2" t="s">
        <v>83</v>
      </c>
      <c r="B25" s="2" t="s">
        <v>84</v>
      </c>
      <c r="D25" s="2" t="s">
        <v>85</v>
      </c>
      <c r="E25" s="2">
        <v>56.5</v>
      </c>
      <c r="F25" s="2">
        <f t="shared" si="0"/>
        <v>13.503499999999999</v>
      </c>
      <c r="G25" s="3">
        <v>-0.58818140969999999</v>
      </c>
      <c r="H25" s="3">
        <v>0.77591468210000003</v>
      </c>
      <c r="I25" s="3">
        <v>-0.3856453722</v>
      </c>
      <c r="J25" s="3">
        <v>0.31660824389999997</v>
      </c>
      <c r="K25" s="3">
        <v>-0.26200000000000001</v>
      </c>
      <c r="L25" s="3">
        <v>2E-3</v>
      </c>
      <c r="M25" s="3">
        <v>1.9490350000000001</v>
      </c>
      <c r="N25" s="3">
        <v>89.234538000000001</v>
      </c>
    </row>
    <row r="26" spans="1:14" ht="100.05" customHeight="1" x14ac:dyDescent="0.25">
      <c r="A26" s="2" t="s">
        <v>86</v>
      </c>
      <c r="B26" s="2" t="s">
        <v>87</v>
      </c>
      <c r="D26" s="2" t="s">
        <v>88</v>
      </c>
      <c r="E26" s="2">
        <v>61</v>
      </c>
      <c r="F26" s="2">
        <f t="shared" si="0"/>
        <v>14.578999999999999</v>
      </c>
      <c r="G26" s="3">
        <v>-0.51119427279999996</v>
      </c>
      <c r="H26" s="3">
        <v>0.48042763469999999</v>
      </c>
      <c r="I26" s="3">
        <v>-0.3507222532</v>
      </c>
      <c r="J26" s="3">
        <v>0.2210081619</v>
      </c>
      <c r="K26" s="3">
        <v>-0.24</v>
      </c>
      <c r="L26" s="3">
        <v>-1.9E-2</v>
      </c>
      <c r="M26" s="3">
        <v>2.878034</v>
      </c>
      <c r="N26" s="3">
        <v>74.135186000000004</v>
      </c>
    </row>
    <row r="27" spans="1:14" ht="100.05" customHeight="1" x14ac:dyDescent="0.25">
      <c r="A27" s="2" t="s">
        <v>89</v>
      </c>
      <c r="B27" s="5" t="s">
        <v>90</v>
      </c>
      <c r="C27" s="5"/>
      <c r="D27" s="5" t="s">
        <v>91</v>
      </c>
      <c r="E27" s="2">
        <v>61.1</v>
      </c>
      <c r="F27" s="2">
        <f t="shared" si="0"/>
        <v>14.6029</v>
      </c>
      <c r="G27" s="3">
        <v>-0.48516226690000003</v>
      </c>
      <c r="H27" s="3">
        <v>0.45227111920000002</v>
      </c>
      <c r="I27" s="3">
        <v>-0.39926602900000002</v>
      </c>
      <c r="J27" s="3">
        <v>0.1965188145</v>
      </c>
      <c r="K27" s="3">
        <v>-0.33200000000000002</v>
      </c>
      <c r="L27" s="3">
        <v>3.1E-2</v>
      </c>
      <c r="M27" s="3">
        <v>3.883419</v>
      </c>
      <c r="N27" s="3">
        <v>22.467569999999998</v>
      </c>
    </row>
    <row r="28" spans="1:14" ht="100.05" customHeight="1" x14ac:dyDescent="0.25">
      <c r="A28" s="2" t="s">
        <v>92</v>
      </c>
      <c r="B28" s="2" t="s">
        <v>93</v>
      </c>
      <c r="D28" s="2" t="s">
        <v>94</v>
      </c>
      <c r="E28" s="2">
        <v>61.9</v>
      </c>
      <c r="F28" s="2">
        <f t="shared" si="0"/>
        <v>14.794099999999998</v>
      </c>
      <c r="G28" s="3">
        <v>-0.44523511519999998</v>
      </c>
      <c r="H28" s="3">
        <v>0.11584378870000001</v>
      </c>
      <c r="I28" s="3">
        <v>-0.3539562973</v>
      </c>
      <c r="J28" s="3">
        <v>0.132836446</v>
      </c>
      <c r="K28" s="3">
        <v>-0.23799999999999999</v>
      </c>
      <c r="L28" s="3">
        <v>7.4999999999999997E-2</v>
      </c>
      <c r="M28" s="3">
        <v>6.9999999999999999E-6</v>
      </c>
      <c r="N28" s="3">
        <v>47.229467</v>
      </c>
    </row>
    <row r="29" spans="1:14" ht="100.05" customHeight="1" x14ac:dyDescent="0.25">
      <c r="A29" s="2" t="s">
        <v>95</v>
      </c>
      <c r="B29" s="2" t="s">
        <v>96</v>
      </c>
      <c r="D29" s="2" t="s">
        <v>97</v>
      </c>
      <c r="E29" s="2">
        <v>61.9</v>
      </c>
      <c r="F29" s="2">
        <f t="shared" si="0"/>
        <v>14.794099999999998</v>
      </c>
      <c r="G29" s="3">
        <v>-0.53548160889999996</v>
      </c>
      <c r="H29" s="3">
        <v>0.77039760270000002</v>
      </c>
      <c r="I29" s="3">
        <v>-0.51034056849999998</v>
      </c>
      <c r="J29" s="3">
        <v>0.63748589310000003</v>
      </c>
      <c r="K29" s="3">
        <v>-0.26100000000000001</v>
      </c>
      <c r="L29" s="3">
        <v>-2.8000000000000001E-2</v>
      </c>
      <c r="M29" s="3">
        <v>7.1321099999999999</v>
      </c>
      <c r="N29" s="3">
        <v>67.180969000000005</v>
      </c>
    </row>
    <row r="30" spans="1:14" ht="100.05" customHeight="1" x14ac:dyDescent="0.25">
      <c r="A30" s="2" t="s">
        <v>98</v>
      </c>
      <c r="B30" s="2" t="s">
        <v>99</v>
      </c>
      <c r="D30" s="2" t="s">
        <v>100</v>
      </c>
      <c r="E30" s="2">
        <v>62.4</v>
      </c>
      <c r="F30" s="2">
        <f t="shared" si="0"/>
        <v>14.913599999999999</v>
      </c>
      <c r="G30" s="3">
        <v>-0.56279101750000005</v>
      </c>
      <c r="H30" s="3">
        <v>0.43532197439999998</v>
      </c>
      <c r="I30" s="3">
        <v>-0.3562262685</v>
      </c>
      <c r="J30" s="3">
        <v>0.4105638506</v>
      </c>
      <c r="K30" s="3">
        <v>-0.29799999999999999</v>
      </c>
      <c r="L30" s="3">
        <v>8.9999999999999993E-3</v>
      </c>
      <c r="M30" s="3">
        <v>6.1591019999999999</v>
      </c>
      <c r="N30" s="3">
        <v>47.592117000000002</v>
      </c>
    </row>
    <row r="31" spans="1:14" ht="100.05" customHeight="1" x14ac:dyDescent="0.25">
      <c r="A31" s="2" t="s">
        <v>101</v>
      </c>
      <c r="B31" s="2" t="s">
        <v>102</v>
      </c>
      <c r="D31" s="2" t="s">
        <v>103</v>
      </c>
      <c r="E31" s="2">
        <v>62.76</v>
      </c>
      <c r="F31" s="2">
        <f t="shared" si="0"/>
        <v>14.999639999999999</v>
      </c>
      <c r="G31" s="3">
        <v>-0.57693147229999997</v>
      </c>
      <c r="H31" s="3">
        <v>0.50872021320000005</v>
      </c>
      <c r="I31" s="3">
        <v>-0.36207787829999999</v>
      </c>
      <c r="J31" s="3">
        <v>0.1168997733</v>
      </c>
      <c r="K31" s="3">
        <v>-0.23599999999999999</v>
      </c>
      <c r="L31" s="3">
        <v>-2.9000000000000001E-2</v>
      </c>
      <c r="M31" s="3">
        <v>2.7302</v>
      </c>
      <c r="N31" s="3">
        <v>117.06932399999999</v>
      </c>
    </row>
    <row r="32" spans="1:14" ht="100.05" customHeight="1" x14ac:dyDescent="0.25">
      <c r="A32" s="2" t="s">
        <v>104</v>
      </c>
      <c r="B32" s="2" t="s">
        <v>105</v>
      </c>
      <c r="D32" s="2" t="s">
        <v>106</v>
      </c>
      <c r="E32" s="2">
        <v>63.47</v>
      </c>
      <c r="F32" s="2">
        <f t="shared" si="0"/>
        <v>15.169329999999999</v>
      </c>
      <c r="G32" s="3">
        <v>-0.64077605419999994</v>
      </c>
      <c r="H32" s="3">
        <v>1.1592315145000001</v>
      </c>
      <c r="I32" s="3">
        <v>-0.41635115449999999</v>
      </c>
      <c r="J32" s="3">
        <v>0.41209021689999997</v>
      </c>
      <c r="K32" s="3">
        <v>-0.28699999999999998</v>
      </c>
      <c r="L32" s="3">
        <v>1.7000000000000001E-2</v>
      </c>
      <c r="M32" s="3">
        <v>0.1046</v>
      </c>
      <c r="N32" s="3">
        <v>40.364708999999998</v>
      </c>
    </row>
    <row r="33" spans="1:14" ht="100.05" customHeight="1" x14ac:dyDescent="0.25">
      <c r="A33" s="2" t="s">
        <v>107</v>
      </c>
      <c r="B33" s="2" t="s">
        <v>108</v>
      </c>
      <c r="D33" s="2" t="s">
        <v>109</v>
      </c>
      <c r="E33" s="2">
        <v>64</v>
      </c>
      <c r="F33" s="2">
        <f t="shared" ref="F33:F64" si="1">E33*0.239</f>
        <v>15.295999999999999</v>
      </c>
      <c r="G33" s="3">
        <v>-0.38527059299999999</v>
      </c>
      <c r="H33" s="3">
        <v>0.61628711739999997</v>
      </c>
      <c r="I33" s="3">
        <v>-0.4104640376</v>
      </c>
      <c r="J33" s="3">
        <v>0.68363076249999999</v>
      </c>
      <c r="K33" s="3">
        <v>-0.28899999999999998</v>
      </c>
      <c r="L33" s="3">
        <v>-9.5000000000000001E-2</v>
      </c>
      <c r="M33" s="3">
        <v>3.7355399999999999</v>
      </c>
      <c r="N33" s="3">
        <v>49.598132999999997</v>
      </c>
    </row>
    <row r="34" spans="1:14" ht="100.05" customHeight="1" x14ac:dyDescent="0.25">
      <c r="A34" s="2" t="s">
        <v>110</v>
      </c>
      <c r="B34" s="2" t="s">
        <v>111</v>
      </c>
      <c r="D34" s="2" t="s">
        <v>112</v>
      </c>
      <c r="E34" s="2">
        <v>64.400000000000006</v>
      </c>
      <c r="F34" s="2">
        <f t="shared" si="1"/>
        <v>15.3916</v>
      </c>
      <c r="G34" s="3">
        <v>-0.44976716849999998</v>
      </c>
      <c r="H34" s="3">
        <v>0.23474752400000001</v>
      </c>
      <c r="I34" s="3">
        <v>-0.4050007819</v>
      </c>
      <c r="J34" s="3">
        <v>0.19741516119999999</v>
      </c>
      <c r="K34" s="3">
        <v>-0.32300000000000001</v>
      </c>
      <c r="L34" s="3">
        <v>3.1E-2</v>
      </c>
      <c r="M34" s="3">
        <v>4.0124209999999998</v>
      </c>
      <c r="N34" s="3">
        <v>43.649152000000001</v>
      </c>
    </row>
    <row r="35" spans="1:14" ht="100.05" customHeight="1" x14ac:dyDescent="0.25">
      <c r="A35" s="2" t="s">
        <v>113</v>
      </c>
      <c r="B35" s="2" t="s">
        <v>114</v>
      </c>
      <c r="D35" s="2" t="s">
        <v>115</v>
      </c>
      <c r="E35" s="2">
        <v>66.86</v>
      </c>
      <c r="F35" s="2">
        <f t="shared" si="1"/>
        <v>15.97954</v>
      </c>
      <c r="G35" s="3">
        <v>-0.6845307625</v>
      </c>
      <c r="H35" s="3">
        <v>1.1590673004000001</v>
      </c>
      <c r="I35" s="3">
        <v>-0.42029869149999999</v>
      </c>
      <c r="J35" s="3">
        <v>0.40996774380000001</v>
      </c>
      <c r="K35" s="3">
        <v>-0.28100000000000003</v>
      </c>
      <c r="L35" s="3">
        <v>2.1999999999999999E-2</v>
      </c>
      <c r="M35" s="3">
        <v>0.3135</v>
      </c>
      <c r="N35" s="3">
        <v>63.104053</v>
      </c>
    </row>
    <row r="36" spans="1:14" ht="100.05" customHeight="1" x14ac:dyDescent="0.25">
      <c r="A36" s="2" t="s">
        <v>116</v>
      </c>
      <c r="B36" s="2" t="s">
        <v>117</v>
      </c>
      <c r="D36" s="2" t="s">
        <v>118</v>
      </c>
      <c r="E36" s="2">
        <v>67.400000000000006</v>
      </c>
      <c r="F36" s="2">
        <f t="shared" si="1"/>
        <v>16.108599999999999</v>
      </c>
      <c r="G36" s="3">
        <v>-0.44891946150000001</v>
      </c>
      <c r="H36" s="3">
        <v>0.3041661074</v>
      </c>
      <c r="I36" s="3">
        <v>-0.40239876930000001</v>
      </c>
      <c r="J36" s="3">
        <v>0.19611494879999999</v>
      </c>
      <c r="K36" s="3">
        <v>-0.32600000000000001</v>
      </c>
      <c r="L36" s="3">
        <v>2.8000000000000001E-2</v>
      </c>
      <c r="M36" s="3">
        <v>3.9740630000000001</v>
      </c>
      <c r="N36" s="3">
        <v>33.115032999999997</v>
      </c>
    </row>
    <row r="37" spans="1:14" ht="100.05" customHeight="1" x14ac:dyDescent="0.25">
      <c r="A37" s="2" t="s">
        <v>119</v>
      </c>
      <c r="B37" s="2" t="s">
        <v>120</v>
      </c>
      <c r="D37" s="2" t="s">
        <v>121</v>
      </c>
      <c r="E37" s="2">
        <v>67.61</v>
      </c>
      <c r="F37" s="2">
        <f t="shared" si="1"/>
        <v>16.15879</v>
      </c>
      <c r="G37" s="3">
        <v>-0.4978875975</v>
      </c>
      <c r="H37" s="3">
        <v>0.46447324410000002</v>
      </c>
      <c r="I37" s="3">
        <v>-0.3551170796</v>
      </c>
      <c r="J37" s="3">
        <v>0.21909344759999999</v>
      </c>
      <c r="K37" s="3">
        <v>-0.24199999999999999</v>
      </c>
      <c r="L37" s="3">
        <v>-1.9E-2</v>
      </c>
      <c r="M37" s="3">
        <v>2.8363429999999998</v>
      </c>
      <c r="N37" s="3">
        <v>64.047625999999994</v>
      </c>
    </row>
    <row r="38" spans="1:14" ht="100.05" customHeight="1" x14ac:dyDescent="0.25">
      <c r="A38" s="2" t="s">
        <v>122</v>
      </c>
      <c r="B38" s="2" t="s">
        <v>123</v>
      </c>
      <c r="D38" s="2" t="s">
        <v>88</v>
      </c>
      <c r="E38" s="2">
        <v>67.78</v>
      </c>
      <c r="F38" s="2">
        <f t="shared" si="1"/>
        <v>16.19942</v>
      </c>
      <c r="G38" s="3">
        <v>-0.51426585800000002</v>
      </c>
      <c r="H38" s="3">
        <v>0.5177143743</v>
      </c>
      <c r="I38" s="3">
        <v>-0.35580370989999999</v>
      </c>
      <c r="J38" s="3">
        <v>0.22089356930000001</v>
      </c>
      <c r="K38" s="3">
        <v>-0.23899999999999999</v>
      </c>
      <c r="L38" s="3">
        <v>-2.1000000000000001E-2</v>
      </c>
      <c r="M38" s="3">
        <v>2.84</v>
      </c>
      <c r="N38" s="3">
        <v>74.271614999999997</v>
      </c>
    </row>
    <row r="39" spans="1:14" ht="100.05" customHeight="1" x14ac:dyDescent="0.25">
      <c r="A39" s="2" t="s">
        <v>124</v>
      </c>
      <c r="B39" s="2" t="s">
        <v>125</v>
      </c>
      <c r="D39" s="2" t="s">
        <v>94</v>
      </c>
      <c r="E39" s="2">
        <v>67.91</v>
      </c>
      <c r="F39" s="2">
        <f t="shared" si="1"/>
        <v>16.23049</v>
      </c>
      <c r="G39" s="3">
        <v>-0.5711247344</v>
      </c>
      <c r="H39" s="3">
        <v>0.87679287429999997</v>
      </c>
      <c r="I39" s="3">
        <v>-0.38522767260000002</v>
      </c>
      <c r="J39" s="3">
        <v>0.31081844879999998</v>
      </c>
      <c r="K39" s="3">
        <v>-0.27300000000000002</v>
      </c>
      <c r="L39" s="3">
        <v>-1E-3</v>
      </c>
      <c r="M39" s="3">
        <v>1.6547019999999999</v>
      </c>
      <c r="N39" s="3">
        <v>47.219844000000002</v>
      </c>
    </row>
    <row r="40" spans="1:14" ht="100.05" customHeight="1" x14ac:dyDescent="0.25">
      <c r="A40" s="2" t="s">
        <v>126</v>
      </c>
      <c r="B40" s="2" t="s">
        <v>127</v>
      </c>
      <c r="D40" s="2" t="s">
        <v>128</v>
      </c>
      <c r="E40" s="2">
        <v>68.489999999999995</v>
      </c>
      <c r="F40" s="2">
        <f t="shared" si="1"/>
        <v>16.369109999999999</v>
      </c>
      <c r="G40" s="3">
        <v>-0.59434133369999997</v>
      </c>
      <c r="H40" s="3">
        <v>0.81725774240000004</v>
      </c>
      <c r="I40" s="3">
        <v>-0.38734660529999998</v>
      </c>
      <c r="J40" s="3">
        <v>0.31192497629999999</v>
      </c>
      <c r="K40" s="3">
        <v>-0.26600000000000001</v>
      </c>
      <c r="L40" s="3">
        <v>0</v>
      </c>
      <c r="M40" s="3">
        <v>1.95865</v>
      </c>
      <c r="N40" s="3">
        <v>68.728907000000007</v>
      </c>
    </row>
    <row r="41" spans="1:14" ht="100.05" customHeight="1" x14ac:dyDescent="0.25">
      <c r="A41" s="2" t="s">
        <v>129</v>
      </c>
      <c r="B41" s="2" t="s">
        <v>130</v>
      </c>
      <c r="D41" s="2" t="s">
        <v>131</v>
      </c>
      <c r="E41" s="2">
        <v>68.53</v>
      </c>
      <c r="F41" s="2">
        <f t="shared" si="1"/>
        <v>16.37867</v>
      </c>
      <c r="G41" s="3">
        <v>-0.53063366830000003</v>
      </c>
      <c r="H41" s="3">
        <v>0.68744626389999997</v>
      </c>
      <c r="I41" s="3">
        <v>-0.34393345530000002</v>
      </c>
      <c r="J41" s="3">
        <v>0.22259413219999999</v>
      </c>
      <c r="K41" s="3">
        <v>-0.245</v>
      </c>
      <c r="L41" s="3">
        <v>-2.3E-2</v>
      </c>
      <c r="M41" s="3">
        <v>2.5699209999999999</v>
      </c>
      <c r="N41" s="3">
        <v>95.855677999999997</v>
      </c>
    </row>
    <row r="42" spans="1:14" ht="100.05" customHeight="1" x14ac:dyDescent="0.25">
      <c r="A42" s="2" t="s">
        <v>132</v>
      </c>
      <c r="B42" s="2" t="s">
        <v>133</v>
      </c>
      <c r="D42" s="2" t="s">
        <v>134</v>
      </c>
      <c r="E42" s="2">
        <v>68.53</v>
      </c>
      <c r="F42" s="2">
        <f t="shared" si="1"/>
        <v>16.37867</v>
      </c>
      <c r="G42" s="3">
        <v>-0.69517574800000004</v>
      </c>
      <c r="H42" s="3">
        <v>0.94273935099999995</v>
      </c>
      <c r="I42" s="3">
        <v>-0.39203004800000002</v>
      </c>
      <c r="J42" s="3">
        <v>0.30992618630000002</v>
      </c>
      <c r="K42" s="3">
        <v>-0.27300000000000002</v>
      </c>
      <c r="L42" s="3">
        <v>-3.0000000000000001E-3</v>
      </c>
      <c r="M42" s="3">
        <v>1.8032280000000001</v>
      </c>
      <c r="N42" s="3">
        <v>36.777464000000002</v>
      </c>
    </row>
    <row r="43" spans="1:14" ht="100.05" customHeight="1" x14ac:dyDescent="0.25">
      <c r="A43" s="2" t="s">
        <v>135</v>
      </c>
      <c r="B43" s="2" t="s">
        <v>136</v>
      </c>
      <c r="D43" s="2" t="s">
        <v>137</v>
      </c>
      <c r="E43" s="2">
        <v>68.599999999999994</v>
      </c>
      <c r="F43" s="2">
        <f t="shared" si="1"/>
        <v>16.395399999999999</v>
      </c>
      <c r="G43" s="3">
        <v>-0.58137178710000004</v>
      </c>
      <c r="H43" s="3">
        <v>1.0154402580999999</v>
      </c>
      <c r="I43" s="3">
        <v>-0.35232329179999999</v>
      </c>
      <c r="J43" s="3">
        <v>0.4123310744</v>
      </c>
      <c r="K43" s="3">
        <v>-0.30199999999999999</v>
      </c>
      <c r="L43" s="3">
        <v>7.0000000000000001E-3</v>
      </c>
      <c r="M43" s="3">
        <v>5.9429999999999996</v>
      </c>
      <c r="N43" s="3">
        <v>36.766326999999997</v>
      </c>
    </row>
    <row r="44" spans="1:14" ht="100.05" customHeight="1" x14ac:dyDescent="0.25">
      <c r="A44" s="2" t="s">
        <v>138</v>
      </c>
      <c r="B44" s="2" t="s">
        <v>139</v>
      </c>
      <c r="D44" s="2" t="s">
        <v>140</v>
      </c>
      <c r="E44" s="2">
        <v>68.599999999999994</v>
      </c>
      <c r="F44" s="2">
        <f t="shared" si="1"/>
        <v>16.395399999999999</v>
      </c>
      <c r="G44" s="3">
        <v>-0.22254021339999999</v>
      </c>
      <c r="H44" s="3">
        <v>0.2852897573</v>
      </c>
      <c r="I44" s="3">
        <v>-0.26639954040000002</v>
      </c>
      <c r="J44" s="3">
        <v>0.46307349609999998</v>
      </c>
      <c r="K44" s="3">
        <v>-0.27100000000000002</v>
      </c>
      <c r="L44" s="3">
        <v>-5.1999999999999998E-2</v>
      </c>
      <c r="M44" s="3">
        <v>3.6805029999999999</v>
      </c>
      <c r="N44" s="3">
        <v>76.973703</v>
      </c>
    </row>
    <row r="45" spans="1:14" ht="100.05" customHeight="1" x14ac:dyDescent="0.25">
      <c r="A45" s="2" t="s">
        <v>141</v>
      </c>
      <c r="B45" s="2" t="s">
        <v>142</v>
      </c>
      <c r="D45" s="2" t="s">
        <v>143</v>
      </c>
      <c r="E45" s="2">
        <v>69.16</v>
      </c>
      <c r="F45" s="2">
        <f t="shared" si="1"/>
        <v>16.529239999999998</v>
      </c>
      <c r="G45" s="3">
        <v>-0.50448917029999996</v>
      </c>
      <c r="H45" s="3">
        <v>0.53405716169999995</v>
      </c>
      <c r="I45" s="3">
        <v>-0.35036419619999998</v>
      </c>
      <c r="J45" s="3">
        <v>0.21670284519999999</v>
      </c>
      <c r="K45" s="3">
        <v>-0.246</v>
      </c>
      <c r="L45" s="3">
        <v>-0.02</v>
      </c>
      <c r="M45" s="3">
        <v>2.8813</v>
      </c>
      <c r="N45" s="3">
        <v>53.810831</v>
      </c>
    </row>
    <row r="46" spans="1:14" ht="100.05" customHeight="1" x14ac:dyDescent="0.25">
      <c r="A46" s="2" t="s">
        <v>144</v>
      </c>
      <c r="B46" s="2" t="s">
        <v>145</v>
      </c>
      <c r="D46" s="2" t="s">
        <v>146</v>
      </c>
      <c r="E46" s="2">
        <v>69.37</v>
      </c>
      <c r="F46" s="2">
        <f t="shared" si="1"/>
        <v>16.579430000000002</v>
      </c>
      <c r="G46" s="3">
        <v>-0.49584923520000002</v>
      </c>
      <c r="H46" s="3">
        <v>0.76280982649999995</v>
      </c>
      <c r="I46" s="3">
        <v>-0.38540912820000001</v>
      </c>
      <c r="J46" s="3">
        <v>0.42388146900000001</v>
      </c>
      <c r="K46" s="3">
        <v>-0.26700000000000002</v>
      </c>
      <c r="L46" s="3">
        <v>-3.5999999999999997E-2</v>
      </c>
      <c r="M46" s="3">
        <v>4.7717780000000003</v>
      </c>
      <c r="N46" s="3">
        <v>50.988995000000003</v>
      </c>
    </row>
    <row r="47" spans="1:14" ht="100.05" customHeight="1" x14ac:dyDescent="0.25">
      <c r="A47" s="2" t="s">
        <v>147</v>
      </c>
      <c r="B47" s="5" t="s">
        <v>148</v>
      </c>
      <c r="C47" s="5"/>
      <c r="D47" s="5" t="s">
        <v>149</v>
      </c>
      <c r="E47" s="2">
        <v>69.5</v>
      </c>
      <c r="F47" s="2">
        <f t="shared" si="1"/>
        <v>16.610499999999998</v>
      </c>
      <c r="G47" s="3">
        <v>-0.46525701400000002</v>
      </c>
      <c r="H47" s="3">
        <v>0.17320862319999999</v>
      </c>
      <c r="I47" s="3">
        <v>-0.40364657659999997</v>
      </c>
      <c r="J47" s="3">
        <v>0.19553057909999999</v>
      </c>
      <c r="K47" s="3">
        <v>-0.32300000000000001</v>
      </c>
      <c r="L47" s="3">
        <v>0.03</v>
      </c>
      <c r="M47" s="3">
        <v>4.1137509999999997</v>
      </c>
      <c r="N47" s="3">
        <v>43.977671999999998</v>
      </c>
    </row>
    <row r="48" spans="1:14" ht="100.05" customHeight="1" x14ac:dyDescent="0.25">
      <c r="A48" s="2" t="s">
        <v>150</v>
      </c>
      <c r="B48" s="2" t="s">
        <v>151</v>
      </c>
      <c r="D48" s="2" t="s">
        <v>128</v>
      </c>
      <c r="E48" s="2">
        <v>70.12</v>
      </c>
      <c r="F48" s="2">
        <f t="shared" si="1"/>
        <v>16.758680000000002</v>
      </c>
      <c r="G48" s="3">
        <v>-0.61968003279999995</v>
      </c>
      <c r="H48" s="3">
        <v>0.95299025329999998</v>
      </c>
      <c r="I48" s="3">
        <v>-0.38780761029999999</v>
      </c>
      <c r="J48" s="3">
        <v>0.31015344179999998</v>
      </c>
      <c r="K48" s="3">
        <v>-0.26900000000000002</v>
      </c>
      <c r="L48" s="3">
        <v>1E-3</v>
      </c>
      <c r="M48" s="3">
        <v>1.812783</v>
      </c>
      <c r="N48" s="3">
        <v>69.278441000000001</v>
      </c>
    </row>
    <row r="49" spans="1:14" ht="100.05" customHeight="1" x14ac:dyDescent="0.25">
      <c r="A49" s="2" t="s">
        <v>152</v>
      </c>
      <c r="B49" s="2" t="s">
        <v>153</v>
      </c>
      <c r="D49" s="2" t="s">
        <v>154</v>
      </c>
      <c r="E49" s="2">
        <v>70.37</v>
      </c>
      <c r="F49" s="2">
        <f t="shared" si="1"/>
        <v>16.818429999999999</v>
      </c>
      <c r="G49" s="3">
        <v>-0.6415890903</v>
      </c>
      <c r="H49" s="3">
        <v>0.89115769739999995</v>
      </c>
      <c r="I49" s="3">
        <v>-0.38759392050000002</v>
      </c>
      <c r="J49" s="3">
        <v>0.30993693630000002</v>
      </c>
      <c r="K49" s="3">
        <v>-0.26900000000000002</v>
      </c>
      <c r="L49" s="3">
        <v>1E-3</v>
      </c>
      <c r="M49" s="3">
        <v>1.8852390000000001</v>
      </c>
      <c r="N49" s="3">
        <v>58.421481999999997</v>
      </c>
    </row>
    <row r="50" spans="1:14" ht="100.05" customHeight="1" x14ac:dyDescent="0.25">
      <c r="A50" s="2" t="s">
        <v>155</v>
      </c>
      <c r="B50" s="2" t="s">
        <v>156</v>
      </c>
      <c r="D50" s="2" t="s">
        <v>121</v>
      </c>
      <c r="E50" s="2">
        <v>70.92</v>
      </c>
      <c r="F50" s="2">
        <f t="shared" si="1"/>
        <v>16.94988</v>
      </c>
      <c r="G50" s="3">
        <v>-0.53314732809999998</v>
      </c>
      <c r="H50" s="3">
        <v>0.58880640200000001</v>
      </c>
      <c r="I50" s="3">
        <v>-0.35944574439999999</v>
      </c>
      <c r="J50" s="3">
        <v>0.2201496429</v>
      </c>
      <c r="K50" s="3">
        <v>-0.24</v>
      </c>
      <c r="L50" s="3">
        <v>-2.1000000000000001E-2</v>
      </c>
      <c r="M50" s="3">
        <v>3.021169</v>
      </c>
      <c r="N50" s="3">
        <v>63.721347999999999</v>
      </c>
    </row>
    <row r="51" spans="1:14" ht="100.05" customHeight="1" x14ac:dyDescent="0.25">
      <c r="A51" s="2" t="s">
        <v>157</v>
      </c>
      <c r="B51" s="2" t="s">
        <v>158</v>
      </c>
      <c r="D51" s="2" t="s">
        <v>134</v>
      </c>
      <c r="E51" s="2">
        <v>71.13</v>
      </c>
      <c r="F51" s="2">
        <f t="shared" si="1"/>
        <v>17.000069999999997</v>
      </c>
      <c r="G51" s="3">
        <v>-0.57296130329999995</v>
      </c>
      <c r="H51" s="3">
        <v>0.77809940700000002</v>
      </c>
      <c r="I51" s="3">
        <v>-0.38463733639999997</v>
      </c>
      <c r="J51" s="3">
        <v>0.23326491190000001</v>
      </c>
      <c r="K51" s="3">
        <v>-0.28299999999999997</v>
      </c>
      <c r="L51" s="3">
        <v>-1.2E-2</v>
      </c>
      <c r="M51" s="3">
        <v>2.2102140000000001</v>
      </c>
      <c r="N51" s="3">
        <v>37.318995000000001</v>
      </c>
    </row>
    <row r="52" spans="1:14" ht="100.05" customHeight="1" x14ac:dyDescent="0.25">
      <c r="A52" s="2" t="s">
        <v>159</v>
      </c>
      <c r="B52" s="2" t="s">
        <v>160</v>
      </c>
      <c r="D52" s="2" t="s">
        <v>161</v>
      </c>
      <c r="E52" s="2">
        <v>71.25</v>
      </c>
      <c r="F52" s="2">
        <f t="shared" si="1"/>
        <v>17.028749999999999</v>
      </c>
      <c r="G52" s="3">
        <v>-0.53830978190000001</v>
      </c>
      <c r="H52" s="3">
        <v>0.71062068170000003</v>
      </c>
      <c r="I52" s="3">
        <v>-0.36624679789999998</v>
      </c>
      <c r="J52" s="3">
        <v>0.2161655814</v>
      </c>
      <c r="K52" s="3">
        <v>-0.247</v>
      </c>
      <c r="L52" s="3">
        <v>-2.3E-2</v>
      </c>
      <c r="M52" s="3">
        <v>3.1682999999999999</v>
      </c>
      <c r="N52" s="3">
        <v>33.370029000000002</v>
      </c>
    </row>
    <row r="53" spans="1:14" ht="100.05" customHeight="1" x14ac:dyDescent="0.25">
      <c r="A53" s="2" t="s">
        <v>162</v>
      </c>
      <c r="B53" s="2" t="s">
        <v>163</v>
      </c>
      <c r="D53" s="2" t="s">
        <v>143</v>
      </c>
      <c r="E53" s="2">
        <v>71.459999999999994</v>
      </c>
      <c r="F53" s="2">
        <f t="shared" si="1"/>
        <v>17.078939999999999</v>
      </c>
      <c r="G53" s="3">
        <v>-0.51652212259999997</v>
      </c>
      <c r="H53" s="3">
        <v>0.57819697250000002</v>
      </c>
      <c r="I53" s="3">
        <v>-0.36170025639999998</v>
      </c>
      <c r="J53" s="3">
        <v>0.218673378</v>
      </c>
      <c r="K53" s="3">
        <v>-0.24299999999999999</v>
      </c>
      <c r="L53" s="3">
        <v>-2.1000000000000001E-2</v>
      </c>
      <c r="M53" s="3">
        <v>3.0004379999999999</v>
      </c>
      <c r="N53" s="3">
        <v>53.711174</v>
      </c>
    </row>
    <row r="54" spans="1:14" ht="100.05" customHeight="1" x14ac:dyDescent="0.25">
      <c r="A54" s="2" t="s">
        <v>164</v>
      </c>
      <c r="B54" s="2" t="s">
        <v>165</v>
      </c>
      <c r="D54" s="2" t="s">
        <v>166</v>
      </c>
      <c r="E54" s="2">
        <v>71.459999999999994</v>
      </c>
      <c r="F54" s="2">
        <f t="shared" si="1"/>
        <v>17.078939999999999</v>
      </c>
      <c r="G54" s="3">
        <v>-0.61389088069999997</v>
      </c>
      <c r="H54" s="3">
        <v>0.94693528829999996</v>
      </c>
      <c r="I54" s="3">
        <v>-0.3945726611</v>
      </c>
      <c r="J54" s="3">
        <v>0.3089886792</v>
      </c>
      <c r="K54" s="3">
        <v>-0.27</v>
      </c>
      <c r="L54" s="3">
        <v>-1E-3</v>
      </c>
      <c r="M54" s="3">
        <v>2.033061</v>
      </c>
      <c r="N54" s="3">
        <v>47.854059999999997</v>
      </c>
    </row>
    <row r="55" spans="1:14" ht="100.05" customHeight="1" x14ac:dyDescent="0.25">
      <c r="A55" s="2" t="s">
        <v>167</v>
      </c>
      <c r="B55" s="2" t="s">
        <v>168</v>
      </c>
      <c r="D55" s="2" t="s">
        <v>169</v>
      </c>
      <c r="E55" s="2">
        <v>72.05</v>
      </c>
      <c r="F55" s="2">
        <f t="shared" si="1"/>
        <v>17.219949999999997</v>
      </c>
      <c r="G55" s="3">
        <v>-0.44948025289999999</v>
      </c>
      <c r="H55" s="3">
        <v>0.51325521249999995</v>
      </c>
      <c r="I55" s="3">
        <v>-0.35343115559999999</v>
      </c>
      <c r="J55" s="3">
        <v>0.35840398039999999</v>
      </c>
      <c r="K55" s="3">
        <v>-0.27200000000000002</v>
      </c>
      <c r="L55" s="3">
        <v>-8.9999999999999993E-3</v>
      </c>
      <c r="M55" s="3">
        <v>5.2363869999999997</v>
      </c>
      <c r="N55" s="3">
        <v>50.879353999999999</v>
      </c>
    </row>
    <row r="56" spans="1:14" ht="100.05" customHeight="1" x14ac:dyDescent="0.25">
      <c r="A56" s="2" t="s">
        <v>170</v>
      </c>
      <c r="B56" s="2" t="s">
        <v>171</v>
      </c>
      <c r="D56" s="2" t="s">
        <v>172</v>
      </c>
      <c r="E56" s="2">
        <v>72.930000000000007</v>
      </c>
      <c r="F56" s="2">
        <f t="shared" si="1"/>
        <v>17.43027</v>
      </c>
      <c r="G56" s="3">
        <v>-0.52470954329999997</v>
      </c>
      <c r="H56" s="3">
        <v>0.63466789479999997</v>
      </c>
      <c r="I56" s="3">
        <v>-0.35846329640000002</v>
      </c>
      <c r="J56" s="3">
        <v>0.21630540109999999</v>
      </c>
      <c r="K56" s="3">
        <v>-0.246</v>
      </c>
      <c r="L56" s="3">
        <v>-2.1000000000000001E-2</v>
      </c>
      <c r="M56" s="3">
        <v>3.024686</v>
      </c>
      <c r="N56" s="3">
        <v>43.534405</v>
      </c>
    </row>
    <row r="57" spans="1:14" ht="100.05" customHeight="1" x14ac:dyDescent="0.25">
      <c r="A57" s="2" t="s">
        <v>173</v>
      </c>
      <c r="B57" s="2" t="s">
        <v>174</v>
      </c>
      <c r="D57" s="2" t="s">
        <v>175</v>
      </c>
      <c r="E57" s="2">
        <v>73.180000000000007</v>
      </c>
      <c r="F57" s="2">
        <f t="shared" si="1"/>
        <v>17.490020000000001</v>
      </c>
      <c r="G57" s="3">
        <v>-0.58301757949999999</v>
      </c>
      <c r="H57" s="3">
        <v>0.83339103810000004</v>
      </c>
      <c r="I57" s="3">
        <v>-0.3516195943</v>
      </c>
      <c r="J57" s="3">
        <v>0.30423986710000001</v>
      </c>
      <c r="K57" s="3">
        <v>-0.28000000000000003</v>
      </c>
      <c r="L57" s="3">
        <v>-0.01</v>
      </c>
      <c r="M57" s="3">
        <v>4.8801550000000002</v>
      </c>
      <c r="N57" s="3">
        <v>44.183974999999997</v>
      </c>
    </row>
    <row r="58" spans="1:14" ht="100.05" customHeight="1" x14ac:dyDescent="0.25">
      <c r="A58" s="2" t="s">
        <v>176</v>
      </c>
      <c r="B58" s="2" t="s">
        <v>177</v>
      </c>
      <c r="D58" s="2" t="s">
        <v>143</v>
      </c>
      <c r="E58" s="2">
        <v>73.22</v>
      </c>
      <c r="F58" s="2">
        <f t="shared" si="1"/>
        <v>17.499579999999998</v>
      </c>
      <c r="G58" s="3">
        <v>-0.54310803549999997</v>
      </c>
      <c r="H58" s="3">
        <v>0.68231524860000003</v>
      </c>
      <c r="I58" s="3">
        <v>-0.35879040969999998</v>
      </c>
      <c r="J58" s="3">
        <v>0.2166221428</v>
      </c>
      <c r="K58" s="3">
        <v>-0.246</v>
      </c>
      <c r="L58" s="3">
        <v>-2.1000000000000001E-2</v>
      </c>
      <c r="M58" s="3">
        <v>2.9637699999999998</v>
      </c>
      <c r="N58" s="3">
        <v>54.150575000000003</v>
      </c>
    </row>
    <row r="59" spans="1:14" ht="100.05" customHeight="1" x14ac:dyDescent="0.25">
      <c r="A59" s="2" t="s">
        <v>178</v>
      </c>
      <c r="B59" s="2" t="s">
        <v>179</v>
      </c>
      <c r="D59" s="2" t="s">
        <v>154</v>
      </c>
      <c r="E59" s="2">
        <v>73.349999999999994</v>
      </c>
      <c r="F59" s="2">
        <f t="shared" si="1"/>
        <v>17.530649999999998</v>
      </c>
      <c r="G59" s="3">
        <v>-0.59669021680000001</v>
      </c>
      <c r="H59" s="3">
        <v>0.88868002049999995</v>
      </c>
      <c r="I59" s="3">
        <v>-0.39477405560000001</v>
      </c>
      <c r="J59" s="3">
        <v>0.31070117139999998</v>
      </c>
      <c r="K59" s="3">
        <v>-0.26800000000000002</v>
      </c>
      <c r="L59" s="3">
        <v>1E-3</v>
      </c>
      <c r="M59" s="3">
        <v>1.9760450000000001</v>
      </c>
      <c r="N59" s="3">
        <v>58.254657999999999</v>
      </c>
    </row>
    <row r="60" spans="1:14" ht="100.05" customHeight="1" x14ac:dyDescent="0.25">
      <c r="A60" s="2" t="s">
        <v>180</v>
      </c>
      <c r="B60" s="2" t="s">
        <v>181</v>
      </c>
      <c r="D60" s="2" t="s">
        <v>182</v>
      </c>
      <c r="E60" s="2">
        <v>74.430000000000007</v>
      </c>
      <c r="F60" s="2">
        <f t="shared" si="1"/>
        <v>17.78877</v>
      </c>
      <c r="G60" s="3">
        <v>-0.52155921260000004</v>
      </c>
      <c r="H60" s="3">
        <v>0.52599950009999996</v>
      </c>
      <c r="I60" s="3">
        <v>-0.37084144499999999</v>
      </c>
      <c r="J60" s="3">
        <v>0.212786633</v>
      </c>
      <c r="K60" s="3">
        <v>-0.23799999999999999</v>
      </c>
      <c r="L60" s="3">
        <v>-2.3E-2</v>
      </c>
      <c r="M60" s="3">
        <v>3.4244789999999998</v>
      </c>
      <c r="N60" s="3">
        <v>61.30538</v>
      </c>
    </row>
    <row r="61" spans="1:14" ht="100.05" customHeight="1" x14ac:dyDescent="0.25">
      <c r="A61" s="2" t="s">
        <v>183</v>
      </c>
      <c r="B61" s="2" t="s">
        <v>184</v>
      </c>
      <c r="D61" s="2" t="s">
        <v>185</v>
      </c>
      <c r="E61" s="2">
        <v>74.599999999999994</v>
      </c>
      <c r="F61" s="2">
        <f t="shared" si="1"/>
        <v>17.829399999999996</v>
      </c>
      <c r="G61" s="3">
        <v>-0.62999361359999995</v>
      </c>
      <c r="H61" s="3">
        <v>0.36644159770000001</v>
      </c>
      <c r="I61" s="3">
        <v>-0.34793785030000002</v>
      </c>
      <c r="J61" s="3">
        <v>0.10032776240000001</v>
      </c>
      <c r="K61" s="3">
        <v>-0.24399999999999999</v>
      </c>
      <c r="L61" s="3">
        <v>9.0999999999999998E-2</v>
      </c>
      <c r="M61" s="3">
        <v>1.2544</v>
      </c>
      <c r="N61" s="3">
        <v>69.762658000000002</v>
      </c>
    </row>
    <row r="62" spans="1:14" ht="100.05" customHeight="1" x14ac:dyDescent="0.25">
      <c r="A62" s="2" t="s">
        <v>186</v>
      </c>
      <c r="B62" s="2" t="s">
        <v>187</v>
      </c>
      <c r="D62" s="2" t="s">
        <v>188</v>
      </c>
      <c r="E62" s="2">
        <v>75.7</v>
      </c>
      <c r="F62" s="2">
        <f t="shared" si="1"/>
        <v>18.092300000000002</v>
      </c>
      <c r="G62" s="3">
        <v>-0.49575401860000001</v>
      </c>
      <c r="H62" s="3">
        <v>0.18592409430000001</v>
      </c>
      <c r="I62" s="3">
        <v>-0.35687554919999998</v>
      </c>
      <c r="J62" s="3">
        <v>0.12610241990000001</v>
      </c>
      <c r="K62" s="3">
        <v>-0.246</v>
      </c>
      <c r="L62" s="3">
        <v>0.09</v>
      </c>
      <c r="M62" s="3">
        <v>1.4722409999999999</v>
      </c>
      <c r="N62" s="3">
        <v>47.849615</v>
      </c>
    </row>
    <row r="63" spans="1:14" ht="100.05" customHeight="1" x14ac:dyDescent="0.25">
      <c r="A63" s="2" t="s">
        <v>189</v>
      </c>
      <c r="B63" s="2" t="s">
        <v>190</v>
      </c>
      <c r="D63" s="2" t="s">
        <v>191</v>
      </c>
      <c r="E63" s="2">
        <v>77.400000000000006</v>
      </c>
      <c r="F63" s="2">
        <f t="shared" si="1"/>
        <v>18.4986</v>
      </c>
      <c r="G63" s="3">
        <v>-0.4649786508</v>
      </c>
      <c r="H63" s="3">
        <v>0.70143298050000003</v>
      </c>
      <c r="I63" s="3">
        <v>-0.4156128114</v>
      </c>
      <c r="J63" s="3">
        <v>0.4987356007</v>
      </c>
      <c r="K63" s="3">
        <v>-0.29499999999999998</v>
      </c>
      <c r="L63" s="3">
        <v>-0.128</v>
      </c>
      <c r="M63" s="3">
        <v>6.4122599999999998</v>
      </c>
      <c r="N63" s="3">
        <v>106.55932300000001</v>
      </c>
    </row>
    <row r="64" spans="1:14" ht="100.05" customHeight="1" x14ac:dyDescent="0.25">
      <c r="A64" s="2" t="s">
        <v>192</v>
      </c>
      <c r="B64" s="2" t="s">
        <v>193</v>
      </c>
      <c r="D64" s="2" t="s">
        <v>194</v>
      </c>
      <c r="E64" s="2">
        <v>79.8</v>
      </c>
      <c r="F64" s="2">
        <f t="shared" si="1"/>
        <v>19.072199999999999</v>
      </c>
      <c r="G64" s="3">
        <v>-0.70712417409999995</v>
      </c>
      <c r="H64" s="3">
        <v>0.43575464940000003</v>
      </c>
      <c r="I64" s="3">
        <v>-0.57119226300000003</v>
      </c>
      <c r="J64" s="3">
        <v>0.39314483830000002</v>
      </c>
      <c r="K64" s="3">
        <v>-0.26300000000000001</v>
      </c>
      <c r="L64" s="3">
        <v>6.7000000000000004E-2</v>
      </c>
      <c r="M64" s="3">
        <v>2.0572110000000001</v>
      </c>
      <c r="N64" s="3">
        <v>15.249755</v>
      </c>
    </row>
    <row r="65" spans="1:14" ht="100.05" customHeight="1" x14ac:dyDescent="0.25">
      <c r="A65" s="2" t="s">
        <v>195</v>
      </c>
      <c r="B65" s="2" t="s">
        <v>196</v>
      </c>
      <c r="D65" s="2" t="s">
        <v>197</v>
      </c>
      <c r="E65" s="2">
        <v>80.3</v>
      </c>
      <c r="F65" s="2">
        <f t="shared" ref="F65:F94" si="2">E65*0.239</f>
        <v>19.191699999999997</v>
      </c>
      <c r="G65" s="3">
        <v>-0.53465628200000004</v>
      </c>
      <c r="H65" s="3">
        <v>0.4390529064</v>
      </c>
      <c r="I65" s="3">
        <v>-0.34924068800000002</v>
      </c>
      <c r="J65" s="3">
        <v>0.1072673204</v>
      </c>
      <c r="K65" s="3">
        <v>-0.245</v>
      </c>
      <c r="L65" s="3">
        <v>0.09</v>
      </c>
      <c r="M65" s="3">
        <v>1.3788</v>
      </c>
      <c r="N65" s="3">
        <v>48.279482999999999</v>
      </c>
    </row>
    <row r="66" spans="1:14" ht="100.05" customHeight="1" x14ac:dyDescent="0.25">
      <c r="A66" s="2" t="s">
        <v>198</v>
      </c>
      <c r="B66" s="2" t="s">
        <v>199</v>
      </c>
      <c r="D66" s="2" t="s">
        <v>172</v>
      </c>
      <c r="E66" s="2">
        <v>88</v>
      </c>
      <c r="F66" s="2">
        <f t="shared" si="2"/>
        <v>21.032</v>
      </c>
      <c r="G66" s="3">
        <v>-0.50627566020000003</v>
      </c>
      <c r="H66" s="3">
        <v>0.249181813</v>
      </c>
      <c r="I66" s="3">
        <v>-0.36887609729999998</v>
      </c>
      <c r="J66" s="3">
        <v>0.1192774472</v>
      </c>
      <c r="K66" s="3">
        <v>-0.23499999999999999</v>
      </c>
      <c r="L66" s="3">
        <v>8.4000000000000005E-2</v>
      </c>
      <c r="M66" s="3">
        <v>2.2593999999999999</v>
      </c>
      <c r="N66" s="3">
        <v>43.156103999999999</v>
      </c>
    </row>
    <row r="67" spans="1:14" ht="100.05" customHeight="1" x14ac:dyDescent="0.25">
      <c r="A67" s="2" t="s">
        <v>200</v>
      </c>
      <c r="B67" s="2" t="s">
        <v>201</v>
      </c>
      <c r="D67" s="2" t="s">
        <v>202</v>
      </c>
      <c r="E67" s="2">
        <v>93.6</v>
      </c>
      <c r="F67" s="2">
        <f t="shared" si="2"/>
        <v>22.370399999999997</v>
      </c>
      <c r="G67" s="3">
        <v>-0.62263907809999997</v>
      </c>
      <c r="H67" s="3">
        <v>0.80652999879999998</v>
      </c>
      <c r="I67" s="3">
        <v>-0.4436778891</v>
      </c>
      <c r="J67" s="3">
        <v>0.41142118579999998</v>
      </c>
      <c r="K67" s="3">
        <v>-0.23599999999999999</v>
      </c>
      <c r="L67" s="3">
        <v>4.7E-2</v>
      </c>
      <c r="M67" s="3">
        <v>2.5029309999999998</v>
      </c>
      <c r="N67" s="3">
        <v>66.583359000000002</v>
      </c>
    </row>
    <row r="68" spans="1:14" ht="100.05" customHeight="1" x14ac:dyDescent="0.25">
      <c r="A68" s="2" t="s">
        <v>203</v>
      </c>
      <c r="B68" s="2" t="s">
        <v>204</v>
      </c>
      <c r="D68" s="2" t="s">
        <v>205</v>
      </c>
      <c r="E68" s="2">
        <v>93.7</v>
      </c>
      <c r="F68" s="2">
        <f t="shared" si="2"/>
        <v>22.394300000000001</v>
      </c>
      <c r="G68" s="3">
        <v>-0.47200674609999999</v>
      </c>
      <c r="H68" s="3">
        <v>0.49064060399999998</v>
      </c>
      <c r="I68" s="3">
        <v>-0.47006820240000002</v>
      </c>
      <c r="J68" s="3">
        <v>0.38650028460000002</v>
      </c>
      <c r="K68" s="3">
        <v>-0.26300000000000001</v>
      </c>
      <c r="L68" s="3">
        <v>-4.5999999999999999E-2</v>
      </c>
      <c r="M68" s="3">
        <v>5.0073489999999996</v>
      </c>
      <c r="N68" s="3">
        <v>149.78541899999999</v>
      </c>
    </row>
    <row r="69" spans="1:14" ht="100.05" customHeight="1" x14ac:dyDescent="0.25">
      <c r="A69" s="2" t="s">
        <v>206</v>
      </c>
      <c r="B69" s="2" t="s">
        <v>207</v>
      </c>
      <c r="D69" s="2" t="s">
        <v>208</v>
      </c>
      <c r="E69" s="2">
        <v>96.2</v>
      </c>
      <c r="F69" s="2">
        <f t="shared" si="2"/>
        <v>22.991800000000001</v>
      </c>
      <c r="G69" s="3">
        <v>-0.55889526720000005</v>
      </c>
      <c r="H69" s="3">
        <v>0.92381690000000005</v>
      </c>
      <c r="I69" s="3">
        <v>-0.49315997859999999</v>
      </c>
      <c r="J69" s="3">
        <v>0.65115712800000003</v>
      </c>
      <c r="K69" s="3">
        <v>-0.28399999999999997</v>
      </c>
      <c r="L69" s="3">
        <v>5.5E-2</v>
      </c>
      <c r="M69" s="3">
        <v>3.6483639999999999</v>
      </c>
      <c r="N69" s="3">
        <v>60.773623000000001</v>
      </c>
    </row>
    <row r="70" spans="1:14" ht="100.05" customHeight="1" x14ac:dyDescent="0.25">
      <c r="A70" s="2" t="s">
        <v>209</v>
      </c>
      <c r="B70" s="2" t="s">
        <v>210</v>
      </c>
      <c r="D70" s="2" t="s">
        <v>211</v>
      </c>
      <c r="E70" s="2">
        <v>99.2</v>
      </c>
      <c r="F70" s="2">
        <f t="shared" si="2"/>
        <v>23.7088</v>
      </c>
      <c r="G70" s="3">
        <v>-0.60110697499999999</v>
      </c>
      <c r="H70" s="3">
        <v>1.1279199563</v>
      </c>
      <c r="I70" s="3">
        <v>-0.49854085069999998</v>
      </c>
      <c r="J70" s="3">
        <v>0.64715126730000005</v>
      </c>
      <c r="K70" s="3">
        <v>-0.28000000000000003</v>
      </c>
      <c r="L70" s="3">
        <v>6.3E-2</v>
      </c>
      <c r="M70" s="3">
        <v>3.1044520000000002</v>
      </c>
      <c r="N70" s="3">
        <v>160.37993900000001</v>
      </c>
    </row>
    <row r="71" spans="1:14" ht="100.05" customHeight="1" x14ac:dyDescent="0.25">
      <c r="A71" s="2" t="s">
        <v>212</v>
      </c>
      <c r="B71" s="2" t="s">
        <v>213</v>
      </c>
      <c r="D71" s="2" t="s">
        <v>214</v>
      </c>
      <c r="E71" s="2">
        <v>100.4</v>
      </c>
      <c r="F71" s="2">
        <f t="shared" si="2"/>
        <v>23.9956</v>
      </c>
      <c r="G71" s="3">
        <v>-0.54646028550000003</v>
      </c>
      <c r="H71" s="3">
        <v>0.85993135899999995</v>
      </c>
      <c r="I71" s="3">
        <v>-0.49720603670000002</v>
      </c>
      <c r="J71" s="3">
        <v>0.64705470220000005</v>
      </c>
      <c r="K71" s="3">
        <v>-0.27900000000000003</v>
      </c>
      <c r="L71" s="3">
        <v>6.2E-2</v>
      </c>
      <c r="M71" s="3">
        <v>3.7633230000000002</v>
      </c>
      <c r="N71" s="3">
        <v>94.381214999999997</v>
      </c>
    </row>
    <row r="72" spans="1:14" ht="100.05" customHeight="1" x14ac:dyDescent="0.25">
      <c r="A72" s="2" t="s">
        <v>215</v>
      </c>
      <c r="B72" s="2" t="s">
        <v>216</v>
      </c>
      <c r="D72" s="2" t="s">
        <v>217</v>
      </c>
      <c r="E72" s="2">
        <v>101.7</v>
      </c>
      <c r="F72" s="2">
        <f t="shared" si="2"/>
        <v>24.3063</v>
      </c>
      <c r="G72" s="3">
        <v>-0.88295723770000001</v>
      </c>
      <c r="H72" s="3">
        <v>0.4414786188</v>
      </c>
      <c r="I72" s="3">
        <v>-0.78266040150000005</v>
      </c>
      <c r="J72" s="3">
        <v>0.39133020070000002</v>
      </c>
      <c r="K72" s="3">
        <v>-0.28999999999999998</v>
      </c>
      <c r="L72" s="3">
        <v>5.2999999999999999E-2</v>
      </c>
      <c r="M72" s="3">
        <v>2.3988</v>
      </c>
      <c r="N72" s="3">
        <v>4.5511309999999998</v>
      </c>
    </row>
    <row r="73" spans="1:14" ht="100.05" customHeight="1" x14ac:dyDescent="0.25">
      <c r="A73" s="2" t="s">
        <v>218</v>
      </c>
      <c r="B73" s="2" t="s">
        <v>219</v>
      </c>
      <c r="D73" s="2" t="s">
        <v>220</v>
      </c>
      <c r="E73" s="2">
        <v>111.3</v>
      </c>
      <c r="F73" s="2">
        <f t="shared" si="2"/>
        <v>26.6007</v>
      </c>
      <c r="G73" s="3">
        <v>-0.52384080879999995</v>
      </c>
      <c r="H73" s="3">
        <v>0.39246458249999999</v>
      </c>
      <c r="I73" s="3">
        <v>-0.4296058297</v>
      </c>
      <c r="J73" s="3">
        <v>0.21817764780000001</v>
      </c>
      <c r="K73" s="3">
        <v>-0.24199999999999999</v>
      </c>
      <c r="L73" s="3">
        <v>0.02</v>
      </c>
      <c r="M73" s="3">
        <v>4.2786140000000001</v>
      </c>
      <c r="N73" s="3">
        <v>41.483725</v>
      </c>
    </row>
    <row r="74" spans="1:14" ht="100.05" customHeight="1" x14ac:dyDescent="0.25">
      <c r="A74" s="2" t="s">
        <v>221</v>
      </c>
      <c r="B74" s="2" t="s">
        <v>222</v>
      </c>
      <c r="D74" s="2" t="s">
        <v>223</v>
      </c>
      <c r="E74" s="2">
        <v>113.4</v>
      </c>
      <c r="F74" s="2">
        <f t="shared" si="2"/>
        <v>27.102599999999999</v>
      </c>
      <c r="G74" s="3">
        <v>-0.56531906200000004</v>
      </c>
      <c r="H74" s="3">
        <v>0.50118841130000003</v>
      </c>
      <c r="I74" s="3">
        <v>-0.43949630740000001</v>
      </c>
      <c r="J74" s="3">
        <v>0.29980196079999999</v>
      </c>
      <c r="K74" s="3">
        <v>-0.22900000000000001</v>
      </c>
      <c r="L74" s="3">
        <v>2.5999999999999999E-2</v>
      </c>
      <c r="M74" s="3">
        <v>4.2662339999999999</v>
      </c>
      <c r="N74" s="3">
        <v>78.892080000000007</v>
      </c>
    </row>
    <row r="75" spans="1:14" ht="100.05" customHeight="1" x14ac:dyDescent="0.25">
      <c r="A75" s="2" t="s">
        <v>224</v>
      </c>
      <c r="B75" s="2" t="s">
        <v>225</v>
      </c>
      <c r="D75" s="2" t="s">
        <v>226</v>
      </c>
      <c r="E75" s="2">
        <v>115.8</v>
      </c>
      <c r="F75" s="2">
        <f t="shared" si="2"/>
        <v>27.676199999999998</v>
      </c>
      <c r="G75" s="3">
        <v>-0.59190820190000004</v>
      </c>
      <c r="H75" s="3">
        <v>0.79923280190000001</v>
      </c>
      <c r="I75" s="3">
        <v>-0.43520233619999998</v>
      </c>
      <c r="J75" s="3">
        <v>0.42007383209999999</v>
      </c>
      <c r="K75" s="3">
        <v>-0.23300000000000001</v>
      </c>
      <c r="L75" s="3">
        <v>1.7999999999999999E-2</v>
      </c>
      <c r="M75" s="3">
        <v>2.250705</v>
      </c>
      <c r="N75" s="3">
        <v>68.093738999999999</v>
      </c>
    </row>
    <row r="76" spans="1:14" ht="100.05" customHeight="1" x14ac:dyDescent="0.25">
      <c r="A76" s="2" t="s">
        <v>227</v>
      </c>
      <c r="B76" s="2" t="s">
        <v>228</v>
      </c>
      <c r="D76" s="2" t="s">
        <v>229</v>
      </c>
      <c r="E76" s="2">
        <v>116.3</v>
      </c>
      <c r="F76" s="2">
        <f t="shared" si="2"/>
        <v>27.795699999999997</v>
      </c>
      <c r="G76" s="3">
        <v>-0.57420717330000004</v>
      </c>
      <c r="H76" s="3">
        <v>0.59605581389999995</v>
      </c>
      <c r="I76" s="3">
        <v>-0.43533051150000002</v>
      </c>
      <c r="J76" s="3">
        <v>0.30211181059999997</v>
      </c>
      <c r="K76" s="3">
        <v>-0.23300000000000001</v>
      </c>
      <c r="L76" s="3">
        <v>2.4E-2</v>
      </c>
      <c r="M76" s="3">
        <v>4.105791</v>
      </c>
      <c r="N76" s="3">
        <v>51.595086999999999</v>
      </c>
    </row>
    <row r="77" spans="1:14" ht="100.05" customHeight="1" x14ac:dyDescent="0.25">
      <c r="A77" s="2" t="s">
        <v>230</v>
      </c>
      <c r="B77" s="2" t="s">
        <v>231</v>
      </c>
      <c r="D77" s="2" t="s">
        <v>232</v>
      </c>
      <c r="E77" s="2">
        <v>118</v>
      </c>
      <c r="F77" s="2">
        <f t="shared" si="2"/>
        <v>28.201999999999998</v>
      </c>
      <c r="G77" s="3">
        <v>-0.57861934479999999</v>
      </c>
      <c r="H77" s="3">
        <v>0.54093358810000003</v>
      </c>
      <c r="I77" s="3">
        <v>-0.43792861049999998</v>
      </c>
      <c r="J77" s="3">
        <v>0.29898401990000001</v>
      </c>
      <c r="K77" s="3">
        <v>-0.23400000000000001</v>
      </c>
      <c r="L77" s="3">
        <v>2.8000000000000001E-2</v>
      </c>
      <c r="M77" s="3">
        <v>4.1901609999999998</v>
      </c>
      <c r="N77" s="3">
        <v>58.458813999999997</v>
      </c>
    </row>
    <row r="78" spans="1:14" ht="100.05" customHeight="1" x14ac:dyDescent="0.25">
      <c r="A78" s="2" t="s">
        <v>233</v>
      </c>
      <c r="B78" s="2" t="s">
        <v>234</v>
      </c>
      <c r="D78" s="2" t="s">
        <v>235</v>
      </c>
      <c r="E78" s="2">
        <v>122.6</v>
      </c>
      <c r="F78" s="2">
        <f t="shared" si="2"/>
        <v>29.301399999999997</v>
      </c>
      <c r="G78" s="3">
        <v>-0.55312928809999995</v>
      </c>
      <c r="H78" s="3">
        <v>0.59731888440000003</v>
      </c>
      <c r="I78" s="3">
        <v>-0.56941251429999995</v>
      </c>
      <c r="J78" s="3">
        <v>0.41233663720000002</v>
      </c>
      <c r="K78" s="3">
        <v>-0.224</v>
      </c>
      <c r="L78" s="3">
        <v>6.5000000000000002E-2</v>
      </c>
      <c r="M78" s="3">
        <v>4.3377119999999998</v>
      </c>
      <c r="N78" s="3">
        <v>58.347391000000002</v>
      </c>
    </row>
    <row r="79" spans="1:14" ht="100.05" customHeight="1" x14ac:dyDescent="0.25">
      <c r="A79" s="2" t="s">
        <v>236</v>
      </c>
      <c r="B79" s="2" t="s">
        <v>237</v>
      </c>
      <c r="D79" s="2" t="s">
        <v>238</v>
      </c>
      <c r="E79" s="2">
        <v>123.6</v>
      </c>
      <c r="F79" s="2">
        <f t="shared" si="2"/>
        <v>29.540399999999998</v>
      </c>
      <c r="G79" s="3">
        <v>-0.51554456510000002</v>
      </c>
      <c r="H79" s="3">
        <v>0.99363873290000004</v>
      </c>
      <c r="I79" s="3">
        <v>-0.50578766980000001</v>
      </c>
      <c r="J79" s="3">
        <v>0.65132791300000004</v>
      </c>
      <c r="K79" s="3">
        <v>-0.23499999999999999</v>
      </c>
      <c r="L79" s="3">
        <v>6.5000000000000002E-2</v>
      </c>
      <c r="M79" s="3">
        <v>3.6409929999999999</v>
      </c>
      <c r="N79" s="3">
        <v>97.746601999999996</v>
      </c>
    </row>
    <row r="80" spans="1:14" ht="100.05" customHeight="1" x14ac:dyDescent="0.25">
      <c r="A80" s="2" t="s">
        <v>239</v>
      </c>
      <c r="B80" s="2" t="s">
        <v>240</v>
      </c>
      <c r="D80" s="2" t="s">
        <v>241</v>
      </c>
      <c r="E80" s="2">
        <v>124</v>
      </c>
      <c r="F80" s="2">
        <f t="shared" si="2"/>
        <v>29.635999999999999</v>
      </c>
      <c r="G80" s="3">
        <v>-0.59402866750000005</v>
      </c>
      <c r="H80" s="3">
        <v>0.66576739630000004</v>
      </c>
      <c r="I80" s="3">
        <v>-0.44938132089999999</v>
      </c>
      <c r="J80" s="3">
        <v>0.41392195230000001</v>
      </c>
      <c r="K80" s="3">
        <v>-0.222</v>
      </c>
      <c r="L80" s="3">
        <v>4.3999999999999997E-2</v>
      </c>
      <c r="M80" s="3">
        <v>3.8106</v>
      </c>
      <c r="N80" s="3">
        <v>69.541887000000003</v>
      </c>
    </row>
    <row r="81" spans="1:14" ht="100.05" customHeight="1" x14ac:dyDescent="0.25">
      <c r="A81" s="2" t="s">
        <v>242</v>
      </c>
      <c r="B81" s="2" t="s">
        <v>243</v>
      </c>
      <c r="D81" s="2" t="s">
        <v>244</v>
      </c>
      <c r="E81" s="2">
        <v>124.1</v>
      </c>
      <c r="F81" s="2">
        <f t="shared" si="2"/>
        <v>29.659899999999997</v>
      </c>
      <c r="G81" s="3">
        <v>-0.65807565310000005</v>
      </c>
      <c r="H81" s="3">
        <v>0.71704143990000002</v>
      </c>
      <c r="I81" s="3">
        <v>-0.56944599900000004</v>
      </c>
      <c r="J81" s="3">
        <v>0.41414162269999999</v>
      </c>
      <c r="K81" s="3">
        <v>-0.23499999999999999</v>
      </c>
      <c r="L81" s="3">
        <v>5.8999999999999997E-2</v>
      </c>
      <c r="M81" s="3">
        <v>4.2431000000000001</v>
      </c>
      <c r="N81" s="3">
        <v>47.497070000000001</v>
      </c>
    </row>
    <row r="82" spans="1:14" ht="100.05" customHeight="1" x14ac:dyDescent="0.25">
      <c r="A82" s="2" t="s">
        <v>245</v>
      </c>
      <c r="B82" s="2" t="s">
        <v>246</v>
      </c>
      <c r="D82" s="2" t="s">
        <v>247</v>
      </c>
      <c r="E82" s="2">
        <v>124.7</v>
      </c>
      <c r="F82" s="2">
        <f t="shared" si="2"/>
        <v>29.8033</v>
      </c>
      <c r="G82" s="3">
        <v>-0.49669721779999998</v>
      </c>
      <c r="H82" s="3">
        <v>0.29777828610000001</v>
      </c>
      <c r="I82" s="3">
        <v>-0.56567445640000003</v>
      </c>
      <c r="J82" s="3">
        <v>0.35624588709999999</v>
      </c>
      <c r="K82" s="3">
        <v>-0.21299999999999999</v>
      </c>
      <c r="L82" s="3">
        <v>1.4999999999999999E-2</v>
      </c>
      <c r="M82" s="3">
        <v>4.9187289999999999</v>
      </c>
      <c r="N82" s="3">
        <v>44.675952000000002</v>
      </c>
    </row>
    <row r="83" spans="1:14" ht="100.05" customHeight="1" x14ac:dyDescent="0.25">
      <c r="A83" s="2" t="s">
        <v>248</v>
      </c>
      <c r="B83" s="2" t="s">
        <v>249</v>
      </c>
      <c r="D83" s="2" t="s">
        <v>250</v>
      </c>
      <c r="E83" s="2">
        <v>126.9</v>
      </c>
      <c r="F83" s="2">
        <f t="shared" si="2"/>
        <v>30.3291</v>
      </c>
      <c r="G83" s="3">
        <v>-0.49928456399999999</v>
      </c>
      <c r="H83" s="3">
        <v>0.15522395389999999</v>
      </c>
      <c r="I83" s="3">
        <v>-0.56155724299999998</v>
      </c>
      <c r="J83" s="3">
        <v>0.33836178630000002</v>
      </c>
      <c r="K83" s="3">
        <v>-0.20399999999999999</v>
      </c>
      <c r="L83" s="3">
        <v>1.7000000000000001E-2</v>
      </c>
      <c r="M83" s="3">
        <v>4.4537420000000001</v>
      </c>
      <c r="N83" s="3">
        <v>202.559225</v>
      </c>
    </row>
    <row r="84" spans="1:14" ht="100.05" customHeight="1" x14ac:dyDescent="0.25">
      <c r="A84" s="2" t="s">
        <v>251</v>
      </c>
      <c r="B84" s="2" t="s">
        <v>252</v>
      </c>
      <c r="D84" s="2" t="s">
        <v>253</v>
      </c>
      <c r="E84" s="2">
        <v>129.30000000000001</v>
      </c>
      <c r="F84" s="2">
        <f t="shared" si="2"/>
        <v>30.902700000000003</v>
      </c>
      <c r="G84" s="3">
        <v>-0.53735013099999995</v>
      </c>
      <c r="H84" s="3">
        <v>0.47192741710000002</v>
      </c>
      <c r="I84" s="3">
        <v>-0.43241976770000001</v>
      </c>
      <c r="J84" s="3">
        <v>0.2170840789</v>
      </c>
      <c r="K84" s="3">
        <v>-0.23799999999999999</v>
      </c>
      <c r="L84" s="3">
        <v>2.1000000000000001E-2</v>
      </c>
      <c r="M84" s="3">
        <v>4.3288339999999996</v>
      </c>
      <c r="N84" s="3">
        <v>62.013978000000002</v>
      </c>
    </row>
    <row r="85" spans="1:14" ht="100.05" customHeight="1" x14ac:dyDescent="0.25">
      <c r="A85" s="2" t="s">
        <v>254</v>
      </c>
      <c r="B85" s="5" t="s">
        <v>255</v>
      </c>
      <c r="C85" s="5"/>
      <c r="D85" s="5" t="s">
        <v>256</v>
      </c>
      <c r="E85" s="2">
        <v>132.6</v>
      </c>
      <c r="F85" s="2">
        <f t="shared" si="2"/>
        <v>31.691399999999998</v>
      </c>
      <c r="G85" s="3">
        <v>-0.63998390940000005</v>
      </c>
      <c r="H85" s="3">
        <v>0.37290739070000001</v>
      </c>
      <c r="I85" s="3">
        <v>-0.44374490960000001</v>
      </c>
      <c r="J85" s="3">
        <v>0.115985036</v>
      </c>
      <c r="K85" s="3">
        <v>-0.192</v>
      </c>
      <c r="L85" s="3">
        <v>0.09</v>
      </c>
      <c r="M85" s="3">
        <v>0.63390000000000002</v>
      </c>
      <c r="N85" s="3">
        <v>72.673522000000006</v>
      </c>
    </row>
    <row r="86" spans="1:14" ht="100.05" customHeight="1" x14ac:dyDescent="0.25">
      <c r="A86" s="2" t="s">
        <v>257</v>
      </c>
      <c r="B86" s="2" t="s">
        <v>258</v>
      </c>
      <c r="D86" s="2" t="s">
        <v>259</v>
      </c>
      <c r="E86" s="2">
        <v>134.69999999999999</v>
      </c>
      <c r="F86" s="2">
        <f t="shared" si="2"/>
        <v>32.193299999999994</v>
      </c>
      <c r="G86" s="3">
        <v>-0.59033313430000001</v>
      </c>
      <c r="H86" s="3">
        <v>0.71708241080000001</v>
      </c>
      <c r="I86" s="3">
        <v>-0.4370274911</v>
      </c>
      <c r="J86" s="3">
        <v>0.30148686460000002</v>
      </c>
      <c r="K86" s="3">
        <v>-0.23</v>
      </c>
      <c r="L86" s="3">
        <v>2.5999999999999999E-2</v>
      </c>
      <c r="M86" s="3">
        <v>4.1232430000000004</v>
      </c>
      <c r="N86" s="3">
        <v>71.950913999999997</v>
      </c>
    </row>
    <row r="87" spans="1:14" ht="100.05" customHeight="1" x14ac:dyDescent="0.25">
      <c r="A87" s="2" t="s">
        <v>260</v>
      </c>
      <c r="B87" s="2" t="s">
        <v>261</v>
      </c>
      <c r="D87" s="2" t="s">
        <v>262</v>
      </c>
      <c r="E87" s="2">
        <v>142.30000000000001</v>
      </c>
      <c r="F87" s="2">
        <f t="shared" si="2"/>
        <v>34.009700000000002</v>
      </c>
      <c r="G87" s="3">
        <v>-0.69542953730000001</v>
      </c>
      <c r="H87" s="3">
        <v>0.51724684359999995</v>
      </c>
      <c r="I87" s="3">
        <v>-0.4257833989</v>
      </c>
      <c r="J87" s="3">
        <v>0.13557177570000001</v>
      </c>
      <c r="K87" s="3">
        <v>-0.245</v>
      </c>
      <c r="L87" s="3">
        <v>-2.5999999999999999E-2</v>
      </c>
      <c r="M87" s="3">
        <v>2.4843000000000002</v>
      </c>
      <c r="N87" s="3">
        <v>49.410663999999997</v>
      </c>
    </row>
    <row r="88" spans="1:14" ht="100.05" customHeight="1" x14ac:dyDescent="0.25">
      <c r="A88" s="2" t="s">
        <v>263</v>
      </c>
      <c r="B88" s="2" t="s">
        <v>264</v>
      </c>
      <c r="D88" s="2" t="s">
        <v>265</v>
      </c>
      <c r="E88" s="2">
        <v>142.4</v>
      </c>
      <c r="F88" s="2">
        <f t="shared" si="2"/>
        <v>34.0336</v>
      </c>
      <c r="G88" s="3">
        <v>-0.55676967209999995</v>
      </c>
      <c r="H88" s="3">
        <v>0.50805417590000002</v>
      </c>
      <c r="I88" s="3">
        <v>-0.36962745270000003</v>
      </c>
      <c r="J88" s="3">
        <v>0.1619390698</v>
      </c>
      <c r="K88" s="3">
        <v>-0.21199999999999999</v>
      </c>
      <c r="L88" s="3">
        <v>-4.5999999999999999E-2</v>
      </c>
      <c r="M88" s="3">
        <v>4.4322999999999997</v>
      </c>
      <c r="N88" s="3">
        <v>58.329090000000001</v>
      </c>
    </row>
    <row r="89" spans="1:14" ht="100.05" customHeight="1" x14ac:dyDescent="0.25">
      <c r="A89" s="2" t="s">
        <v>266</v>
      </c>
      <c r="B89" s="2" t="s">
        <v>267</v>
      </c>
      <c r="D89" s="2" t="s">
        <v>268</v>
      </c>
      <c r="E89" s="2">
        <v>151.9</v>
      </c>
      <c r="F89" s="2">
        <f t="shared" si="2"/>
        <v>36.304099999999998</v>
      </c>
      <c r="G89" s="3">
        <v>-0.55770287230000004</v>
      </c>
      <c r="H89" s="3">
        <v>0.46308001640000002</v>
      </c>
      <c r="I89" s="3">
        <v>-0.3796295603</v>
      </c>
      <c r="J89" s="3">
        <v>0.16112513419999999</v>
      </c>
      <c r="K89" s="3">
        <v>-0.20399999999999999</v>
      </c>
      <c r="L89" s="3">
        <v>-0.04</v>
      </c>
      <c r="M89" s="3">
        <v>5.0334580000000004</v>
      </c>
      <c r="N89" s="3">
        <v>71.502018000000007</v>
      </c>
    </row>
    <row r="90" spans="1:14" ht="100.05" customHeight="1" x14ac:dyDescent="0.25">
      <c r="A90" s="2" t="s">
        <v>269</v>
      </c>
      <c r="B90" s="2" t="s">
        <v>270</v>
      </c>
      <c r="D90" s="2" t="s">
        <v>271</v>
      </c>
      <c r="E90" s="2">
        <v>162.30000000000001</v>
      </c>
      <c r="F90" s="2">
        <f t="shared" si="2"/>
        <v>38.789700000000003</v>
      </c>
      <c r="G90" s="3">
        <v>-0.64243394750000005</v>
      </c>
      <c r="H90" s="3">
        <v>0.81410741669999998</v>
      </c>
      <c r="I90" s="3">
        <v>-0.5437835271</v>
      </c>
      <c r="J90" s="3">
        <v>0.73969949639999999</v>
      </c>
      <c r="K90" s="3">
        <v>-0.21299999999999999</v>
      </c>
      <c r="L90" s="3">
        <v>4.4999999999999998E-2</v>
      </c>
      <c r="M90" s="3">
        <v>4.3404160000000003</v>
      </c>
      <c r="N90" s="3">
        <v>108.10079500000001</v>
      </c>
    </row>
    <row r="91" spans="1:14" ht="100.05" customHeight="1" x14ac:dyDescent="0.25">
      <c r="A91" s="2" t="s">
        <v>272</v>
      </c>
      <c r="B91" s="2" t="s">
        <v>273</v>
      </c>
      <c r="D91" s="2" t="s">
        <v>274</v>
      </c>
      <c r="E91" s="2">
        <v>197.3</v>
      </c>
      <c r="F91" s="2">
        <f t="shared" si="2"/>
        <v>47.154699999999998</v>
      </c>
      <c r="G91" s="3">
        <v>-0.67117785770000005</v>
      </c>
      <c r="H91" s="3">
        <v>1.0896625751</v>
      </c>
      <c r="I91" s="3">
        <v>-0.53808649019999999</v>
      </c>
      <c r="J91" s="3">
        <v>0.73676579419999999</v>
      </c>
      <c r="K91" s="3">
        <v>-0.22800000000000001</v>
      </c>
      <c r="L91" s="3">
        <v>2.4E-2</v>
      </c>
      <c r="M91" s="3">
        <v>3.1012689999999998</v>
      </c>
      <c r="N91" s="3">
        <v>105.918914</v>
      </c>
    </row>
    <row r="92" spans="1:14" ht="100.05" customHeight="1" x14ac:dyDescent="0.25">
      <c r="A92" s="2" t="s">
        <v>275</v>
      </c>
      <c r="B92" s="2" t="s">
        <v>276</v>
      </c>
      <c r="D92" s="2" t="s">
        <v>277</v>
      </c>
      <c r="E92" s="2">
        <v>198.5</v>
      </c>
      <c r="F92" s="2">
        <f t="shared" si="2"/>
        <v>47.441499999999998</v>
      </c>
      <c r="G92" s="3">
        <v>-0.59773329190000002</v>
      </c>
      <c r="H92" s="3">
        <v>0.69043345850000004</v>
      </c>
      <c r="I92" s="3">
        <v>-0.53726412329999995</v>
      </c>
      <c r="J92" s="3">
        <v>0.74451369300000003</v>
      </c>
      <c r="K92" s="3">
        <v>-0.21199999999999999</v>
      </c>
      <c r="L92" s="3">
        <v>0.05</v>
      </c>
      <c r="M92" s="3">
        <v>4.2279460000000002</v>
      </c>
      <c r="N92" s="3">
        <v>171.194086</v>
      </c>
    </row>
    <row r="93" spans="1:14" ht="100.05" customHeight="1" x14ac:dyDescent="0.25">
      <c r="A93" s="2" t="s">
        <v>278</v>
      </c>
      <c r="B93" s="2" t="s">
        <v>279</v>
      </c>
      <c r="D93" s="2" t="s">
        <v>280</v>
      </c>
      <c r="E93" s="2">
        <v>204.8</v>
      </c>
      <c r="F93" s="2">
        <f t="shared" si="2"/>
        <v>48.947200000000002</v>
      </c>
      <c r="G93" s="3">
        <v>-0.60809290780000003</v>
      </c>
      <c r="H93" s="3">
        <v>0.66674500000000003</v>
      </c>
      <c r="I93" s="3">
        <v>-0.54108413659999999</v>
      </c>
      <c r="J93" s="3">
        <v>0.74202489869999999</v>
      </c>
      <c r="K93" s="3">
        <v>-0.21199999999999999</v>
      </c>
      <c r="L93" s="3">
        <v>4.5999999999999999E-2</v>
      </c>
      <c r="M93" s="3">
        <v>4.1872600000000002</v>
      </c>
      <c r="N93" s="3">
        <v>129.12300400000001</v>
      </c>
    </row>
    <row r="94" spans="1:14" ht="100.05" customHeight="1" x14ac:dyDescent="0.25">
      <c r="A94" s="2" t="s">
        <v>281</v>
      </c>
      <c r="B94" s="2" t="s">
        <v>282</v>
      </c>
      <c r="D94" s="2" t="s">
        <v>283</v>
      </c>
      <c r="E94" s="2">
        <v>206.7</v>
      </c>
      <c r="F94" s="2">
        <f t="shared" si="2"/>
        <v>49.401299999999992</v>
      </c>
      <c r="G94" s="3">
        <v>-0.66305713619999995</v>
      </c>
      <c r="H94" s="3">
        <v>0.91469638740000003</v>
      </c>
      <c r="I94" s="3">
        <v>-0.5554308349</v>
      </c>
      <c r="J94" s="3">
        <v>0.74003470149999995</v>
      </c>
      <c r="K94" s="3">
        <v>-0.20699999999999999</v>
      </c>
      <c r="L94" s="3">
        <v>5.1999999999999998E-2</v>
      </c>
      <c r="M94" s="3">
        <v>4.332992</v>
      </c>
      <c r="N94" s="3">
        <v>143.50600299999999</v>
      </c>
    </row>
    <row r="95" spans="1:14" ht="100.05" customHeight="1" x14ac:dyDescent="0.25">
      <c r="A95" s="2" t="s">
        <v>284</v>
      </c>
      <c r="B95" s="2" t="s">
        <v>285</v>
      </c>
      <c r="D95" s="2" t="s">
        <v>286</v>
      </c>
      <c r="E95" s="2">
        <v>222</v>
      </c>
      <c r="F95" s="2">
        <f t="shared" ref="F95:F97" si="3">E95*0.239</f>
        <v>53.058</v>
      </c>
      <c r="G95" s="3">
        <v>-0.59593294779999995</v>
      </c>
      <c r="H95" s="3">
        <v>0.51302921889999997</v>
      </c>
      <c r="I95" s="3">
        <v>-0.54819340790000004</v>
      </c>
      <c r="J95" s="3">
        <v>0.73576586789999998</v>
      </c>
      <c r="K95" s="3">
        <v>-0.20699999999999999</v>
      </c>
      <c r="L95" s="3">
        <v>4.4999999999999998E-2</v>
      </c>
      <c r="M95" s="3">
        <v>4.340884</v>
      </c>
      <c r="N95" s="3">
        <v>195.09005300000001</v>
      </c>
    </row>
    <row r="96" spans="1:14" ht="100.05" customHeight="1" x14ac:dyDescent="0.25">
      <c r="A96" s="2" t="s">
        <v>287</v>
      </c>
      <c r="B96" s="2" t="s">
        <v>288</v>
      </c>
      <c r="D96" s="2" t="s">
        <v>289</v>
      </c>
      <c r="E96" s="2">
        <v>229.2</v>
      </c>
      <c r="F96" s="2">
        <f t="shared" si="3"/>
        <v>54.778799999999997</v>
      </c>
      <c r="G96" s="3">
        <v>-0.65070293499999998</v>
      </c>
      <c r="H96" s="3">
        <v>0.91336166510000005</v>
      </c>
      <c r="I96" s="3">
        <v>-0.56246197959999999</v>
      </c>
      <c r="J96" s="3">
        <v>0.74195981830000002</v>
      </c>
      <c r="K96" s="3">
        <v>-0.20699999999999999</v>
      </c>
      <c r="L96" s="3">
        <v>5.5E-2</v>
      </c>
      <c r="M96" s="3">
        <v>4.228529</v>
      </c>
      <c r="N96" s="3">
        <v>161.060824</v>
      </c>
    </row>
    <row r="97" spans="1:14" ht="100.05" customHeight="1" x14ac:dyDescent="0.25">
      <c r="A97" s="2" t="s">
        <v>290</v>
      </c>
      <c r="B97" s="2" t="s">
        <v>291</v>
      </c>
      <c r="D97" s="2" t="s">
        <v>292</v>
      </c>
      <c r="E97" s="2">
        <v>383</v>
      </c>
      <c r="F97" s="2">
        <f t="shared" si="3"/>
        <v>91.536999999999992</v>
      </c>
      <c r="G97" s="3">
        <v>-0.65707123450000005</v>
      </c>
      <c r="H97" s="3">
        <v>1.2563698322000001</v>
      </c>
      <c r="I97" s="3">
        <v>-0.5334334074</v>
      </c>
      <c r="J97" s="3">
        <v>0.72553065979999998</v>
      </c>
      <c r="K97" s="3">
        <v>-0.24299999999999999</v>
      </c>
      <c r="L97" s="3">
        <v>1.4E-2</v>
      </c>
      <c r="M97" s="3">
        <v>2.8406720000000001</v>
      </c>
      <c r="N97" s="3">
        <v>102.895838</v>
      </c>
    </row>
    <row r="98" spans="1:14" ht="100.05" customHeight="1" x14ac:dyDescent="0.25">
      <c r="A98" s="2" t="s">
        <v>293</v>
      </c>
      <c r="B98" s="2" t="s">
        <v>294</v>
      </c>
      <c r="E98" s="2">
        <v>0</v>
      </c>
      <c r="F98" s="2">
        <f t="shared" ref="F98:F126" si="4">E98*37</f>
        <v>0</v>
      </c>
      <c r="I98" s="3">
        <v>-0.28307314700000002</v>
      </c>
      <c r="J98" s="3">
        <v>9.4032375200000004E-2</v>
      </c>
      <c r="K98" s="3">
        <v>-0.31283</v>
      </c>
      <c r="L98" s="3">
        <v>7.7299999999999999E-3</v>
      </c>
      <c r="M98" s="3">
        <v>0</v>
      </c>
      <c r="N98" s="3">
        <v>11.5</v>
      </c>
    </row>
    <row r="99" spans="1:14" ht="100.05" customHeight="1" x14ac:dyDescent="0.25">
      <c r="A99" s="2" t="s">
        <v>295</v>
      </c>
      <c r="B99" s="2" t="s">
        <v>296</v>
      </c>
      <c r="E99" s="2">
        <v>0</v>
      </c>
      <c r="F99" s="2">
        <f t="shared" si="4"/>
        <v>0</v>
      </c>
      <c r="I99" s="3">
        <v>-0.2831391566</v>
      </c>
      <c r="J99" s="3">
        <v>9.4073794500000002E-2</v>
      </c>
      <c r="K99" s="3">
        <v>-0.30814999999999998</v>
      </c>
      <c r="L99" s="3">
        <v>7.7499999999999999E-3</v>
      </c>
      <c r="M99" s="3">
        <v>0.09</v>
      </c>
      <c r="N99" s="3">
        <v>13.37</v>
      </c>
    </row>
    <row r="100" spans="1:14" ht="100.05" customHeight="1" x14ac:dyDescent="0.25">
      <c r="A100" s="2" t="s">
        <v>297</v>
      </c>
      <c r="B100" s="2" t="s">
        <v>298</v>
      </c>
      <c r="E100" s="2">
        <v>2.7027027027027001E-2</v>
      </c>
      <c r="F100" s="2">
        <f t="shared" si="4"/>
        <v>0.999999999999999</v>
      </c>
      <c r="I100" s="3">
        <v>-0.1185818195</v>
      </c>
      <c r="J100" s="3">
        <v>0.11852172330000001</v>
      </c>
      <c r="K100" s="3">
        <v>-0.34991</v>
      </c>
      <c r="L100" s="3">
        <v>2.2069999999999999E-2</v>
      </c>
      <c r="M100" s="3">
        <v>0</v>
      </c>
      <c r="N100" s="3">
        <v>10.16</v>
      </c>
    </row>
    <row r="101" spans="1:14" ht="100.05" customHeight="1" x14ac:dyDescent="0.25">
      <c r="A101" s="2" t="s">
        <v>299</v>
      </c>
      <c r="B101" s="2" t="s">
        <v>300</v>
      </c>
      <c r="E101" s="2">
        <v>2.7027027027027001E-2</v>
      </c>
      <c r="F101" s="2">
        <f t="shared" si="4"/>
        <v>0.999999999999999</v>
      </c>
      <c r="I101" s="3">
        <v>-0.2686750295</v>
      </c>
      <c r="J101" s="3">
        <v>0.1146510283</v>
      </c>
      <c r="K101" s="3">
        <v>-0.34239999999999998</v>
      </c>
      <c r="L101" s="3">
        <v>2.2799999999999999E-3</v>
      </c>
      <c r="M101" s="3">
        <v>0.4</v>
      </c>
      <c r="N101" s="3">
        <v>12.17</v>
      </c>
    </row>
    <row r="102" spans="1:14" ht="100.05" customHeight="1" x14ac:dyDescent="0.25">
      <c r="A102" s="2" t="s">
        <v>301</v>
      </c>
      <c r="B102" s="2" t="s">
        <v>302</v>
      </c>
      <c r="E102" s="2">
        <v>0.135135135135135</v>
      </c>
      <c r="F102" s="2">
        <f t="shared" si="4"/>
        <v>4.9999999999999956</v>
      </c>
      <c r="I102" s="3">
        <v>-0.26887270190000001</v>
      </c>
      <c r="J102" s="3">
        <v>0.1134133859</v>
      </c>
      <c r="K102" s="3">
        <v>-0.33768999999999999</v>
      </c>
      <c r="L102" s="3">
        <v>2.3700000000000001E-3</v>
      </c>
      <c r="M102" s="3">
        <v>0.38</v>
      </c>
      <c r="N102" s="3">
        <v>14.19</v>
      </c>
    </row>
    <row r="103" spans="1:14" ht="100.05" customHeight="1" x14ac:dyDescent="0.25">
      <c r="A103" s="2" t="s">
        <v>303</v>
      </c>
      <c r="B103" s="2" t="s">
        <v>304</v>
      </c>
      <c r="E103" s="2">
        <v>0.135135135135135</v>
      </c>
      <c r="F103" s="2">
        <f t="shared" si="4"/>
        <v>4.9999999999999956</v>
      </c>
      <c r="I103" s="3">
        <v>-0.26924194369999999</v>
      </c>
      <c r="J103" s="3">
        <v>0.1140585418</v>
      </c>
      <c r="K103" s="3">
        <v>-0.33611000000000002</v>
      </c>
      <c r="L103" s="3">
        <v>3.81E-3</v>
      </c>
      <c r="M103" s="3">
        <v>7.0000000000000007E-2</v>
      </c>
      <c r="N103" s="3">
        <v>14.24</v>
      </c>
    </row>
    <row r="104" spans="1:14" ht="100.05" customHeight="1" x14ac:dyDescent="0.25">
      <c r="A104" s="2" t="s">
        <v>305</v>
      </c>
      <c r="B104" s="2" t="s">
        <v>306</v>
      </c>
      <c r="E104" s="2">
        <v>0.27027027027027001</v>
      </c>
      <c r="F104" s="2">
        <f t="shared" si="4"/>
        <v>9.9999999999999911</v>
      </c>
      <c r="I104" s="3">
        <v>-0.26903413500000001</v>
      </c>
      <c r="J104" s="3">
        <v>0.110024497</v>
      </c>
      <c r="K104" s="3">
        <v>-0.33451999999999998</v>
      </c>
      <c r="L104" s="3">
        <v>1.7899999999999999E-3</v>
      </c>
      <c r="M104" s="3">
        <v>0</v>
      </c>
      <c r="N104" s="3">
        <v>16.23</v>
      </c>
    </row>
    <row r="105" spans="1:14" ht="100.05" customHeight="1" x14ac:dyDescent="0.25">
      <c r="A105" s="2" t="s">
        <v>307</v>
      </c>
      <c r="B105" s="2" t="s">
        <v>308</v>
      </c>
      <c r="E105" s="2">
        <v>0.135135135135135</v>
      </c>
      <c r="F105" s="2">
        <f t="shared" si="4"/>
        <v>4.9999999999999956</v>
      </c>
      <c r="I105" s="3">
        <v>-0.2273136171</v>
      </c>
      <c r="J105" s="3">
        <v>0.11986189310000001</v>
      </c>
      <c r="K105" s="3">
        <v>-0.3453</v>
      </c>
      <c r="L105" s="3">
        <v>1.4E-3</v>
      </c>
      <c r="M105" s="3">
        <v>0.2</v>
      </c>
      <c r="N105" s="3">
        <v>14.78</v>
      </c>
    </row>
    <row r="106" spans="1:14" ht="100.05" customHeight="1" x14ac:dyDescent="0.25">
      <c r="A106" s="2" t="s">
        <v>309</v>
      </c>
      <c r="B106" s="2" t="s">
        <v>310</v>
      </c>
      <c r="E106" s="2">
        <v>0.86486486486486502</v>
      </c>
      <c r="F106" s="2">
        <f t="shared" si="4"/>
        <v>32.000000000000007</v>
      </c>
      <c r="I106" s="3">
        <v>-0.56600026560000005</v>
      </c>
      <c r="J106" s="3">
        <v>0.38846269309999998</v>
      </c>
      <c r="K106" s="3">
        <v>-0.28069</v>
      </c>
      <c r="L106" s="3">
        <v>-1.89E-3</v>
      </c>
      <c r="M106" s="3">
        <v>1.61</v>
      </c>
      <c r="N106" s="3">
        <v>4.87</v>
      </c>
    </row>
    <row r="107" spans="1:14" ht="100.05" customHeight="1" x14ac:dyDescent="0.25">
      <c r="A107" s="2" t="s">
        <v>311</v>
      </c>
      <c r="B107" s="2" t="s">
        <v>312</v>
      </c>
      <c r="E107" s="2">
        <v>0.97297297297297303</v>
      </c>
      <c r="F107" s="2">
        <f t="shared" si="4"/>
        <v>36</v>
      </c>
      <c r="I107" s="3">
        <v>-0.55998292989999998</v>
      </c>
      <c r="J107" s="3">
        <v>0.3838811533</v>
      </c>
      <c r="K107" s="3">
        <v>-0.27907999999999999</v>
      </c>
      <c r="L107" s="3">
        <v>-6.0099999999999997E-3</v>
      </c>
      <c r="M107" s="3">
        <v>1.68</v>
      </c>
      <c r="N107" s="3">
        <v>6.72</v>
      </c>
    </row>
    <row r="108" spans="1:14" ht="100.05" customHeight="1" x14ac:dyDescent="0.25">
      <c r="A108" s="2" t="s">
        <v>313</v>
      </c>
      <c r="B108" s="2" t="s">
        <v>314</v>
      </c>
      <c r="E108" s="2">
        <v>0.78378378378378399</v>
      </c>
      <c r="F108" s="2">
        <f t="shared" si="4"/>
        <v>29.000000000000007</v>
      </c>
      <c r="I108" s="3">
        <v>-0.56497629149999995</v>
      </c>
      <c r="J108" s="3">
        <v>0.38841962860000001</v>
      </c>
      <c r="K108" s="3">
        <v>-0.27989000000000003</v>
      </c>
      <c r="L108" s="3">
        <v>-6.7000000000000002E-4</v>
      </c>
      <c r="M108" s="3">
        <v>1.58</v>
      </c>
      <c r="N108" s="3">
        <v>8.49</v>
      </c>
    </row>
    <row r="109" spans="1:14" ht="100.05" customHeight="1" x14ac:dyDescent="0.25">
      <c r="A109" s="2" t="s">
        <v>315</v>
      </c>
      <c r="B109" s="2" t="s">
        <v>316</v>
      </c>
      <c r="E109" s="2">
        <v>1.0270270270270301</v>
      </c>
      <c r="F109" s="2">
        <f t="shared" si="4"/>
        <v>38.000000000000114</v>
      </c>
      <c r="I109" s="3">
        <v>-0.55018146570000004</v>
      </c>
      <c r="J109" s="3">
        <v>0.38318633600000002</v>
      </c>
      <c r="K109" s="3">
        <v>-0.27622999999999998</v>
      </c>
      <c r="L109" s="3">
        <v>-3.96E-3</v>
      </c>
      <c r="M109" s="3">
        <v>1.73</v>
      </c>
      <c r="N109" s="3">
        <v>8.51</v>
      </c>
    </row>
    <row r="110" spans="1:14" ht="100.05" customHeight="1" x14ac:dyDescent="0.25">
      <c r="A110" s="2" t="s">
        <v>317</v>
      </c>
      <c r="B110" s="2" t="s">
        <v>318</v>
      </c>
      <c r="E110" s="2">
        <v>0.67567567567567599</v>
      </c>
      <c r="F110" s="2">
        <f t="shared" si="4"/>
        <v>25.000000000000011</v>
      </c>
      <c r="I110" s="3">
        <v>-0.56497632070000003</v>
      </c>
      <c r="J110" s="3">
        <v>0.38836317679999999</v>
      </c>
      <c r="K110" s="3">
        <v>-0.27967999999999998</v>
      </c>
      <c r="L110" s="3">
        <v>-5.5000000000000003E-4</v>
      </c>
      <c r="M110" s="3">
        <v>1.49</v>
      </c>
      <c r="N110" s="3">
        <v>10.33</v>
      </c>
    </row>
    <row r="111" spans="1:14" ht="100.05" customHeight="1" x14ac:dyDescent="0.25">
      <c r="A111" s="2" t="s">
        <v>319</v>
      </c>
      <c r="B111" s="2" t="s">
        <v>320</v>
      </c>
      <c r="E111" s="2">
        <v>0.86486486486486502</v>
      </c>
      <c r="F111" s="2">
        <f t="shared" si="4"/>
        <v>32.000000000000007</v>
      </c>
      <c r="I111" s="3">
        <v>-0.56608066180000005</v>
      </c>
      <c r="J111" s="3">
        <v>0.38702428560000002</v>
      </c>
      <c r="K111" s="3">
        <v>-0.27959000000000001</v>
      </c>
      <c r="L111" s="3">
        <v>-2.1299999999999999E-3</v>
      </c>
      <c r="M111" s="3">
        <v>1.59</v>
      </c>
      <c r="N111" s="3">
        <v>10.28</v>
      </c>
    </row>
    <row r="112" spans="1:14" ht="100.05" customHeight="1" x14ac:dyDescent="0.25">
      <c r="A112" s="2" t="s">
        <v>321</v>
      </c>
      <c r="B112" s="2" t="s">
        <v>322</v>
      </c>
      <c r="E112" s="2">
        <v>0.67567567567567599</v>
      </c>
      <c r="F112" s="2">
        <f t="shared" si="4"/>
        <v>25.000000000000011</v>
      </c>
      <c r="I112" s="3">
        <v>-0.549102757</v>
      </c>
      <c r="J112" s="3">
        <v>0.38781467730000002</v>
      </c>
      <c r="K112" s="3">
        <v>-0.26959</v>
      </c>
      <c r="L112" s="3">
        <v>-3.8500000000000001E-3</v>
      </c>
      <c r="M112" s="3">
        <v>1.64</v>
      </c>
      <c r="N112" s="3">
        <v>11.27</v>
      </c>
    </row>
    <row r="113" spans="1:14" ht="100.05" customHeight="1" x14ac:dyDescent="0.25">
      <c r="A113" s="2" t="s">
        <v>323</v>
      </c>
      <c r="B113" s="2" t="s">
        <v>324</v>
      </c>
      <c r="E113" s="2">
        <v>0.86486486486486502</v>
      </c>
      <c r="F113" s="2">
        <f t="shared" si="4"/>
        <v>32.000000000000007</v>
      </c>
      <c r="I113" s="3">
        <v>-0.56518385579999997</v>
      </c>
      <c r="J113" s="3">
        <v>0.38827984180000003</v>
      </c>
      <c r="K113" s="3">
        <v>-0.27945999999999999</v>
      </c>
      <c r="L113" s="3">
        <v>-6.6E-4</v>
      </c>
      <c r="M113" s="3">
        <v>1.57</v>
      </c>
      <c r="N113" s="3">
        <v>15.95</v>
      </c>
    </row>
    <row r="114" spans="1:14" ht="100.05" customHeight="1" x14ac:dyDescent="0.25">
      <c r="A114" s="2" t="s">
        <v>325</v>
      </c>
      <c r="B114" s="2" t="s">
        <v>326</v>
      </c>
      <c r="E114" s="2">
        <v>0.62162162162162204</v>
      </c>
      <c r="F114" s="2">
        <f t="shared" si="4"/>
        <v>23.000000000000014</v>
      </c>
      <c r="I114" s="3">
        <v>-0.55090248689999999</v>
      </c>
      <c r="J114" s="3">
        <v>0.39180733109999999</v>
      </c>
      <c r="K114" s="3">
        <v>-0.29576000000000002</v>
      </c>
      <c r="L114" s="3">
        <v>4.7600000000000003E-3</v>
      </c>
      <c r="M114" s="3">
        <v>1.7</v>
      </c>
      <c r="N114" s="3">
        <v>12.86</v>
      </c>
    </row>
    <row r="115" spans="1:14" ht="100.05" customHeight="1" x14ac:dyDescent="0.25">
      <c r="A115" s="2" t="s">
        <v>327</v>
      </c>
      <c r="B115" s="2" t="s">
        <v>328</v>
      </c>
      <c r="E115" s="2">
        <v>0.62162162162162204</v>
      </c>
      <c r="F115" s="2">
        <f t="shared" si="4"/>
        <v>23.000000000000014</v>
      </c>
      <c r="I115" s="3">
        <v>-0.54667293169999998</v>
      </c>
      <c r="J115" s="3">
        <v>0.39172021000000001</v>
      </c>
      <c r="K115" s="3">
        <v>-0.28511999999999998</v>
      </c>
      <c r="L115" s="3">
        <v>-3.0599999999999998E-3</v>
      </c>
      <c r="M115" s="3">
        <v>1.45</v>
      </c>
      <c r="N115" s="3">
        <v>14.77</v>
      </c>
    </row>
    <row r="116" spans="1:14" ht="100.05" customHeight="1" x14ac:dyDescent="0.25">
      <c r="A116" s="2" t="s">
        <v>329</v>
      </c>
      <c r="B116" s="2" t="s">
        <v>330</v>
      </c>
      <c r="E116" s="2">
        <v>0</v>
      </c>
      <c r="F116" s="2">
        <f t="shared" si="4"/>
        <v>0</v>
      </c>
      <c r="I116" s="3">
        <v>-0.52981808129999997</v>
      </c>
      <c r="J116" s="3">
        <v>0.40805091799999998</v>
      </c>
      <c r="K116" s="3">
        <v>-0.31753999999999999</v>
      </c>
      <c r="L116" s="3">
        <v>-1.9650000000000001E-2</v>
      </c>
      <c r="M116" s="3">
        <v>3.42</v>
      </c>
      <c r="N116" s="3">
        <v>5.08</v>
      </c>
    </row>
    <row r="117" spans="1:14" ht="100.05" customHeight="1" x14ac:dyDescent="0.25">
      <c r="A117" s="2" t="s">
        <v>331</v>
      </c>
      <c r="B117" s="2" t="s">
        <v>332</v>
      </c>
      <c r="E117" s="2">
        <v>0.54054054054054101</v>
      </c>
      <c r="F117" s="2">
        <f t="shared" si="4"/>
        <v>20.000000000000018</v>
      </c>
      <c r="I117" s="3">
        <v>-0.56463837360000002</v>
      </c>
      <c r="J117" s="3">
        <v>0.39696838699999998</v>
      </c>
      <c r="K117" s="3">
        <v>-0.28649000000000002</v>
      </c>
      <c r="L117" s="3">
        <v>-5.1999999999999998E-3</v>
      </c>
      <c r="M117" s="3">
        <v>0</v>
      </c>
      <c r="N117" s="3">
        <v>5.5</v>
      </c>
    </row>
    <row r="118" spans="1:14" ht="100.05" customHeight="1" x14ac:dyDescent="0.25">
      <c r="A118" s="2" t="s">
        <v>333</v>
      </c>
      <c r="B118" s="2" t="s">
        <v>334</v>
      </c>
      <c r="E118" s="2">
        <v>0.51351351351351304</v>
      </c>
      <c r="F118" s="2">
        <f t="shared" si="4"/>
        <v>18.999999999999982</v>
      </c>
      <c r="I118" s="3">
        <v>-0.55952940039999999</v>
      </c>
      <c r="J118" s="3">
        <v>0.40643682079999999</v>
      </c>
      <c r="K118" s="3">
        <v>-0.27549000000000001</v>
      </c>
      <c r="L118" s="3">
        <v>-1.0290000000000001E-2</v>
      </c>
      <c r="M118" s="3">
        <v>3.33</v>
      </c>
      <c r="N118" s="3">
        <v>8.0399999999999991</v>
      </c>
    </row>
    <row r="119" spans="1:14" ht="100.05" customHeight="1" x14ac:dyDescent="0.25">
      <c r="A119" s="2" t="s">
        <v>335</v>
      </c>
      <c r="B119" s="2" t="s">
        <v>336</v>
      </c>
      <c r="E119" s="2">
        <v>0.29729729729729698</v>
      </c>
      <c r="F119" s="2">
        <f t="shared" si="4"/>
        <v>10.999999999999988</v>
      </c>
      <c r="I119" s="3">
        <v>-0.48822754660000001</v>
      </c>
      <c r="J119" s="3">
        <v>0.41629689269999998</v>
      </c>
      <c r="K119" s="3">
        <v>-0.34716999999999998</v>
      </c>
      <c r="L119" s="3">
        <v>-5.4099999999999999E-3</v>
      </c>
      <c r="M119" s="3">
        <v>1.28</v>
      </c>
      <c r="N119" s="3">
        <v>10.99</v>
      </c>
    </row>
    <row r="120" spans="1:14" ht="100.05" customHeight="1" x14ac:dyDescent="0.25">
      <c r="A120" s="2" t="s">
        <v>337</v>
      </c>
      <c r="B120" s="2" t="s">
        <v>338</v>
      </c>
      <c r="E120" s="2">
        <v>0.51351351351351304</v>
      </c>
      <c r="F120" s="2">
        <f t="shared" si="4"/>
        <v>18.999999999999982</v>
      </c>
      <c r="I120" s="3">
        <v>-0.34805129130000001</v>
      </c>
      <c r="J120" s="3">
        <v>0.10657026429999999</v>
      </c>
      <c r="K120" s="3">
        <v>-0.25961000000000001</v>
      </c>
      <c r="L120" s="3">
        <v>5.7600000000000004E-3</v>
      </c>
      <c r="M120" s="3">
        <v>1.08</v>
      </c>
      <c r="N120" s="3">
        <v>16.079999999999998</v>
      </c>
    </row>
    <row r="121" spans="1:14" ht="100.05" customHeight="1" x14ac:dyDescent="0.25">
      <c r="A121" s="2" t="s">
        <v>339</v>
      </c>
      <c r="B121" s="2" t="s">
        <v>340</v>
      </c>
      <c r="E121" s="2">
        <v>0.24324324324324301</v>
      </c>
      <c r="F121" s="2">
        <f t="shared" si="4"/>
        <v>8.9999999999999911</v>
      </c>
      <c r="I121" s="3">
        <v>-0.29526640300000001</v>
      </c>
      <c r="J121" s="3">
        <v>0.1348046547</v>
      </c>
      <c r="K121" s="3">
        <v>-0.28103</v>
      </c>
      <c r="L121" s="3">
        <v>1.92E-3</v>
      </c>
      <c r="M121" s="3">
        <v>1.26</v>
      </c>
      <c r="N121" s="3">
        <v>12.87</v>
      </c>
    </row>
    <row r="122" spans="1:14" ht="100.05" customHeight="1" x14ac:dyDescent="0.25">
      <c r="A122" s="2" t="s">
        <v>341</v>
      </c>
      <c r="B122" s="2" t="s">
        <v>342</v>
      </c>
      <c r="E122" s="2">
        <v>0.21621621621621601</v>
      </c>
      <c r="F122" s="2">
        <f t="shared" si="4"/>
        <v>7.999999999999992</v>
      </c>
      <c r="I122" s="3">
        <v>-0.28741954539999998</v>
      </c>
      <c r="J122" s="3">
        <v>0.12863434679999999</v>
      </c>
      <c r="K122" s="3">
        <v>-0.27803</v>
      </c>
      <c r="L122" s="3">
        <v>1.64E-3</v>
      </c>
      <c r="M122" s="3">
        <v>1.24</v>
      </c>
      <c r="N122" s="3">
        <v>14.86</v>
      </c>
    </row>
    <row r="123" spans="1:14" ht="100.05" customHeight="1" x14ac:dyDescent="0.25">
      <c r="A123" s="2" t="s">
        <v>343</v>
      </c>
      <c r="B123" s="2" t="s">
        <v>344</v>
      </c>
      <c r="E123" s="2">
        <v>0.51351351351351304</v>
      </c>
      <c r="F123" s="2">
        <f t="shared" si="4"/>
        <v>18.999999999999982</v>
      </c>
      <c r="I123" s="3">
        <v>-0.34059336220000003</v>
      </c>
      <c r="J123" s="3">
        <v>0.12018301169999999</v>
      </c>
      <c r="K123" s="3">
        <v>-0.27661999999999998</v>
      </c>
      <c r="L123" s="3">
        <v>-2.0899999999999998E-3</v>
      </c>
      <c r="M123" s="3">
        <v>1.2</v>
      </c>
      <c r="N123" s="3">
        <v>24.93</v>
      </c>
    </row>
    <row r="124" spans="1:14" ht="100.05" customHeight="1" x14ac:dyDescent="0.25">
      <c r="A124" s="2" t="s">
        <v>345</v>
      </c>
      <c r="B124" s="2" t="s">
        <v>346</v>
      </c>
      <c r="E124" s="2">
        <v>0.162162162162162</v>
      </c>
      <c r="F124" s="2">
        <f t="shared" si="4"/>
        <v>5.9999999999999938</v>
      </c>
      <c r="I124" s="3">
        <v>-0.2238676627</v>
      </c>
      <c r="J124" s="3">
        <v>0.15514026719999999</v>
      </c>
      <c r="K124" s="3">
        <v>-0.28916999999999998</v>
      </c>
      <c r="L124" s="3">
        <v>8.8500000000000002E-3</v>
      </c>
      <c r="M124" s="3">
        <v>0.67</v>
      </c>
      <c r="N124" s="3">
        <v>7.14</v>
      </c>
    </row>
    <row r="125" spans="1:14" ht="100.05" customHeight="1" x14ac:dyDescent="0.25">
      <c r="A125" s="2" t="s">
        <v>347</v>
      </c>
      <c r="B125" s="2" t="s">
        <v>348</v>
      </c>
      <c r="E125" s="2">
        <v>0.32432432432432401</v>
      </c>
      <c r="F125" s="2">
        <f t="shared" si="4"/>
        <v>11.999999999999988</v>
      </c>
      <c r="I125" s="3">
        <v>-0.26607927650000002</v>
      </c>
      <c r="J125" s="3">
        <v>0.13117299669999999</v>
      </c>
      <c r="K125" s="3">
        <v>-0.25957999999999998</v>
      </c>
      <c r="L125" s="3">
        <v>4.8799999999999998E-3</v>
      </c>
      <c r="M125" s="3">
        <v>1.53</v>
      </c>
      <c r="N125" s="3">
        <v>9.5500000000000007</v>
      </c>
    </row>
    <row r="126" spans="1:14" ht="100.05" customHeight="1" x14ac:dyDescent="0.25">
      <c r="A126" s="2" t="s">
        <v>349</v>
      </c>
      <c r="B126" s="2" t="s">
        <v>350</v>
      </c>
      <c r="E126" s="2">
        <v>0.59459459459459496</v>
      </c>
      <c r="F126" s="2">
        <f t="shared" si="4"/>
        <v>22.000000000000014</v>
      </c>
      <c r="I126" s="3">
        <v>-0.3574195583</v>
      </c>
      <c r="J126" s="3">
        <v>0.12592948600000001</v>
      </c>
      <c r="K126" s="3">
        <v>-0.25544</v>
      </c>
      <c r="L126" s="3">
        <v>3.3400000000000001E-3</v>
      </c>
      <c r="M126" s="3">
        <v>1.52</v>
      </c>
      <c r="N126" s="3">
        <v>9.4600000000000009</v>
      </c>
    </row>
    <row r="127" spans="1:14" ht="100.05" customHeight="1" x14ac:dyDescent="0.25">
      <c r="A127" s="2" t="s">
        <v>351</v>
      </c>
      <c r="B127" s="2" t="s">
        <v>352</v>
      </c>
      <c r="E127" s="2">
        <v>0.54054054054054101</v>
      </c>
      <c r="F127" s="2">
        <f t="shared" ref="F127:F149" si="5">E127*37</f>
        <v>20.000000000000018</v>
      </c>
      <c r="I127" s="3">
        <v>-0.35607800950000001</v>
      </c>
      <c r="J127" s="3">
        <v>0.12730821119999999</v>
      </c>
      <c r="K127" s="3">
        <v>-0.26445999999999997</v>
      </c>
      <c r="L127" s="3">
        <v>7.2100000000000003E-3</v>
      </c>
      <c r="M127" s="3">
        <v>0</v>
      </c>
      <c r="N127" s="3">
        <v>9.3699999999999992</v>
      </c>
    </row>
    <row r="128" spans="1:14" ht="100.05" customHeight="1" x14ac:dyDescent="0.25">
      <c r="A128" s="2" t="s">
        <v>353</v>
      </c>
      <c r="B128" s="2" t="s">
        <v>354</v>
      </c>
      <c r="E128" s="2">
        <v>0.64864864864864902</v>
      </c>
      <c r="F128" s="2">
        <f t="shared" si="5"/>
        <v>24.000000000000014</v>
      </c>
      <c r="I128" s="3">
        <v>-0.3288869525</v>
      </c>
      <c r="J128" s="3">
        <v>0.1062586636</v>
      </c>
      <c r="K128" s="3">
        <v>-0.24832000000000001</v>
      </c>
      <c r="L128" s="3">
        <v>5.64E-3</v>
      </c>
      <c r="M128" s="3">
        <v>1.7</v>
      </c>
      <c r="N128" s="3">
        <v>12.03</v>
      </c>
    </row>
    <row r="129" spans="1:14" ht="100.05" customHeight="1" x14ac:dyDescent="0.25">
      <c r="A129" s="2" t="s">
        <v>355</v>
      </c>
      <c r="B129" s="2" t="s">
        <v>356</v>
      </c>
      <c r="E129" s="2">
        <v>0.48648648648648701</v>
      </c>
      <c r="F129" s="2">
        <f t="shared" si="5"/>
        <v>18.000000000000018</v>
      </c>
      <c r="I129" s="3">
        <v>-0.35892691409999999</v>
      </c>
      <c r="J129" s="3">
        <v>0.1187981458</v>
      </c>
      <c r="K129" s="3">
        <v>-0.24807000000000001</v>
      </c>
      <c r="L129" s="3">
        <v>-3.0259999999999999E-2</v>
      </c>
      <c r="M129" s="3">
        <v>3.42</v>
      </c>
      <c r="N129" s="3">
        <v>10.74</v>
      </c>
    </row>
    <row r="130" spans="1:14" ht="100.05" customHeight="1" x14ac:dyDescent="0.25">
      <c r="A130" s="2" t="s">
        <v>357</v>
      </c>
      <c r="B130" s="2" t="s">
        <v>358</v>
      </c>
      <c r="E130" s="2">
        <v>0.40540540540540498</v>
      </c>
      <c r="F130" s="2">
        <f t="shared" si="5"/>
        <v>14.999999999999984</v>
      </c>
      <c r="I130" s="3">
        <v>-0.36220713780000002</v>
      </c>
      <c r="J130" s="3">
        <v>0.13295322079999999</v>
      </c>
      <c r="K130" s="3">
        <v>-0.26074999999999998</v>
      </c>
      <c r="L130" s="3">
        <v>-5.6100000000000004E-3</v>
      </c>
      <c r="M130" s="3">
        <v>3.11</v>
      </c>
      <c r="N130" s="3">
        <v>14.58</v>
      </c>
    </row>
    <row r="131" spans="1:14" ht="100.05" customHeight="1" x14ac:dyDescent="0.25">
      <c r="A131" s="2" t="s">
        <v>359</v>
      </c>
      <c r="B131" s="2" t="s">
        <v>360</v>
      </c>
      <c r="E131" s="2">
        <v>0.51351351351351304</v>
      </c>
      <c r="F131" s="2">
        <f t="shared" si="5"/>
        <v>18.999999999999982</v>
      </c>
      <c r="I131" s="3">
        <v>-0.4616339659</v>
      </c>
      <c r="J131" s="3">
        <v>0.43196480679999999</v>
      </c>
      <c r="K131" s="3">
        <v>-0.30532999999999999</v>
      </c>
      <c r="L131" s="3">
        <v>-2.0400000000000001E-2</v>
      </c>
      <c r="M131" s="3">
        <v>3.95</v>
      </c>
      <c r="N131" s="3">
        <v>3.34</v>
      </c>
    </row>
    <row r="132" spans="1:14" ht="100.05" customHeight="1" x14ac:dyDescent="0.25">
      <c r="A132" s="2" t="s">
        <v>361</v>
      </c>
      <c r="B132" s="2" t="s">
        <v>362</v>
      </c>
      <c r="E132" s="2">
        <v>0.54054054054054101</v>
      </c>
      <c r="F132" s="2">
        <f t="shared" si="5"/>
        <v>20.000000000000018</v>
      </c>
      <c r="I132" s="3">
        <v>-0.47115900049999998</v>
      </c>
      <c r="J132" s="3">
        <v>0.426419877</v>
      </c>
      <c r="K132" s="3">
        <v>-0.29060999999999998</v>
      </c>
      <c r="L132" s="3">
        <v>-1.9879999999999998E-2</v>
      </c>
      <c r="M132" s="3">
        <v>4.42</v>
      </c>
      <c r="N132" s="3">
        <v>5.0199999999999996</v>
      </c>
    </row>
    <row r="133" spans="1:14" ht="100.05" customHeight="1" x14ac:dyDescent="0.25">
      <c r="A133" s="2" t="s">
        <v>363</v>
      </c>
      <c r="B133" s="2" t="s">
        <v>364</v>
      </c>
      <c r="E133" s="2">
        <v>0.43243243243243201</v>
      </c>
      <c r="F133" s="2">
        <f t="shared" si="5"/>
        <v>15.999999999999984</v>
      </c>
      <c r="I133" s="3">
        <v>-0.39447090039999999</v>
      </c>
      <c r="J133" s="3">
        <v>0.12726101919999999</v>
      </c>
      <c r="K133" s="3">
        <v>-0.27728000000000003</v>
      </c>
      <c r="L133" s="3">
        <v>-9.3799999999999994E-3</v>
      </c>
      <c r="M133" s="3">
        <v>4.67</v>
      </c>
      <c r="N133" s="3">
        <v>10.54</v>
      </c>
    </row>
    <row r="134" spans="1:14" ht="100.05" customHeight="1" x14ac:dyDescent="0.25">
      <c r="A134" s="2" t="s">
        <v>365</v>
      </c>
      <c r="B134" s="2" t="s">
        <v>366</v>
      </c>
      <c r="E134" s="2">
        <v>0.40540540540540498</v>
      </c>
      <c r="F134" s="2">
        <f t="shared" si="5"/>
        <v>14.999999999999984</v>
      </c>
      <c r="I134" s="3">
        <v>-0.39463569549999999</v>
      </c>
      <c r="J134" s="3">
        <v>0.30912653699999998</v>
      </c>
      <c r="K134" s="3">
        <v>-0.2767</v>
      </c>
      <c r="L134" s="3">
        <v>-9.2099999999999994E-3</v>
      </c>
      <c r="M134" s="3">
        <v>4.76</v>
      </c>
      <c r="N134" s="3">
        <v>12.42</v>
      </c>
    </row>
    <row r="135" spans="1:14" ht="100.05" customHeight="1" x14ac:dyDescent="0.25">
      <c r="A135" s="2" t="s">
        <v>367</v>
      </c>
      <c r="B135" s="2" t="s">
        <v>368</v>
      </c>
      <c r="E135" s="2">
        <v>0.40540540540540498</v>
      </c>
      <c r="F135" s="2">
        <f t="shared" si="5"/>
        <v>14.999999999999984</v>
      </c>
      <c r="I135" s="3">
        <v>-0.38933624119999999</v>
      </c>
      <c r="J135" s="3">
        <v>0.30925160660000001</v>
      </c>
      <c r="K135" s="3">
        <v>-0.28743000000000002</v>
      </c>
      <c r="L135" s="3">
        <v>-1.3600000000000001E-3</v>
      </c>
      <c r="M135" s="3">
        <v>1.98</v>
      </c>
      <c r="N135" s="3">
        <v>15.24</v>
      </c>
    </row>
    <row r="136" spans="1:14" ht="100.05" customHeight="1" x14ac:dyDescent="0.25">
      <c r="A136" s="2" t="s">
        <v>369</v>
      </c>
      <c r="B136" s="2" t="s">
        <v>370</v>
      </c>
      <c r="E136" s="2">
        <v>0.40540540540540498</v>
      </c>
      <c r="F136" s="2">
        <f t="shared" si="5"/>
        <v>14.999999999999984</v>
      </c>
      <c r="I136" s="3">
        <v>-0.3913978696</v>
      </c>
      <c r="J136" s="3">
        <v>0.30867216720000001</v>
      </c>
      <c r="K136" s="3">
        <v>-0.28434999999999999</v>
      </c>
      <c r="L136" s="3">
        <v>-1.67E-3</v>
      </c>
      <c r="M136" s="3">
        <v>2.09</v>
      </c>
      <c r="N136" s="3">
        <v>17.149999999999999</v>
      </c>
    </row>
    <row r="137" spans="1:14" ht="100.05" customHeight="1" x14ac:dyDescent="0.25">
      <c r="A137" s="2" t="s">
        <v>371</v>
      </c>
      <c r="B137" s="2" t="s">
        <v>372</v>
      </c>
      <c r="E137" s="2">
        <v>0.48648648648648701</v>
      </c>
      <c r="F137" s="2">
        <f t="shared" si="5"/>
        <v>18.000000000000018</v>
      </c>
      <c r="I137" s="3">
        <v>-0.37199778090000002</v>
      </c>
      <c r="J137" s="3">
        <v>0.30510808099999998</v>
      </c>
      <c r="K137" s="3">
        <v>-0.28083000000000002</v>
      </c>
      <c r="L137" s="3">
        <v>-8.26E-3</v>
      </c>
      <c r="M137" s="3">
        <v>4.7699999999999996</v>
      </c>
      <c r="N137" s="3">
        <v>7.78</v>
      </c>
    </row>
    <row r="138" spans="1:14" ht="100.05" customHeight="1" x14ac:dyDescent="0.25">
      <c r="A138" s="2" t="s">
        <v>373</v>
      </c>
      <c r="B138" s="2" t="s">
        <v>374</v>
      </c>
      <c r="E138" s="2">
        <v>8.1081081081081099E-2</v>
      </c>
      <c r="F138" s="2">
        <f t="shared" si="5"/>
        <v>3.0000000000000009</v>
      </c>
      <c r="I138" s="3">
        <v>-0.19047751339999999</v>
      </c>
      <c r="J138" s="3">
        <v>0.13471284059999999</v>
      </c>
      <c r="K138" s="3">
        <v>-0.35770000000000002</v>
      </c>
      <c r="L138" s="3">
        <v>2.0300000000000001E-3</v>
      </c>
      <c r="M138" s="3">
        <v>1.57</v>
      </c>
      <c r="N138" s="3">
        <v>10.18</v>
      </c>
    </row>
    <row r="139" spans="1:14" ht="100.05" customHeight="1" x14ac:dyDescent="0.25">
      <c r="A139" s="2" t="s">
        <v>375</v>
      </c>
      <c r="B139" s="2" t="s">
        <v>376</v>
      </c>
      <c r="E139" s="2">
        <v>8.9189189189189194E-2</v>
      </c>
      <c r="F139" s="2">
        <f t="shared" si="5"/>
        <v>3.3000000000000003</v>
      </c>
      <c r="I139" s="3">
        <v>-0.1161815918</v>
      </c>
      <c r="J139" s="3">
        <v>0.13190592949999999</v>
      </c>
      <c r="K139" s="3">
        <v>-0.31930999999999998</v>
      </c>
      <c r="L139" s="3">
        <v>-4.0699999999999998E-3</v>
      </c>
      <c r="M139" s="3">
        <v>1.76</v>
      </c>
      <c r="N139" s="3">
        <v>12.4</v>
      </c>
    </row>
    <row r="140" spans="1:14" ht="100.05" customHeight="1" x14ac:dyDescent="0.25">
      <c r="A140" s="2" t="s">
        <v>377</v>
      </c>
      <c r="B140" s="2" t="s">
        <v>378</v>
      </c>
      <c r="E140" s="2">
        <v>0.27027027027027001</v>
      </c>
      <c r="F140" s="2">
        <f t="shared" si="5"/>
        <v>9.9999999999999911</v>
      </c>
      <c r="I140" s="3">
        <v>-0.1100861845</v>
      </c>
      <c r="J140" s="3">
        <v>0.14170254979999999</v>
      </c>
      <c r="K140" s="3">
        <v>-0.31419000000000002</v>
      </c>
      <c r="L140" s="3">
        <v>-3.04E-2</v>
      </c>
      <c r="M140" s="3">
        <v>1.63</v>
      </c>
      <c r="N140" s="3">
        <v>6.33</v>
      </c>
    </row>
    <row r="141" spans="1:14" ht="100.05" customHeight="1" x14ac:dyDescent="0.25">
      <c r="A141" s="2" t="s">
        <v>379</v>
      </c>
      <c r="B141" s="2" t="s">
        <v>380</v>
      </c>
      <c r="E141" s="2">
        <v>0</v>
      </c>
      <c r="F141" s="2">
        <f t="shared" si="5"/>
        <v>0</v>
      </c>
      <c r="I141" s="3">
        <v>-0.14966378059999999</v>
      </c>
      <c r="J141" s="3">
        <v>0.13297711800000001</v>
      </c>
      <c r="K141" s="3">
        <v>-0.31258000000000002</v>
      </c>
      <c r="L141" s="3">
        <v>-2.061E-2</v>
      </c>
      <c r="M141" s="3">
        <v>0</v>
      </c>
      <c r="N141" s="3">
        <v>8.31</v>
      </c>
    </row>
    <row r="142" spans="1:14" ht="100.05" customHeight="1" x14ac:dyDescent="0.25">
      <c r="A142" s="2" t="s">
        <v>381</v>
      </c>
      <c r="B142" s="2" t="s">
        <v>382</v>
      </c>
      <c r="E142" s="2">
        <v>8.1081081081081099E-2</v>
      </c>
      <c r="F142" s="2">
        <f t="shared" si="5"/>
        <v>3.0000000000000009</v>
      </c>
      <c r="I142" s="3">
        <v>-0.1088474181</v>
      </c>
      <c r="J142" s="3">
        <v>0.13636549749999999</v>
      </c>
      <c r="K142" s="3">
        <v>-0.31602999999999998</v>
      </c>
      <c r="L142" s="3">
        <v>-1.6310000000000002E-2</v>
      </c>
      <c r="M142" s="3">
        <v>2.5</v>
      </c>
      <c r="N142" s="3">
        <v>14.53</v>
      </c>
    </row>
    <row r="143" spans="1:14" ht="100.05" customHeight="1" x14ac:dyDescent="0.25">
      <c r="A143" s="2" t="s">
        <v>383</v>
      </c>
      <c r="B143" s="2" t="s">
        <v>384</v>
      </c>
      <c r="E143" s="2">
        <v>5.4054054054054099E-2</v>
      </c>
      <c r="F143" s="2">
        <f t="shared" si="5"/>
        <v>2.0000000000000018</v>
      </c>
      <c r="I143" s="3">
        <v>-0.1050761665</v>
      </c>
      <c r="J143" s="3">
        <v>0.13925258469999999</v>
      </c>
      <c r="K143" s="3">
        <v>-0.32505000000000001</v>
      </c>
      <c r="L143" s="3">
        <v>-1.414E-2</v>
      </c>
      <c r="M143" s="3">
        <v>1.65</v>
      </c>
      <c r="N143" s="3">
        <v>14.73</v>
      </c>
    </row>
    <row r="144" spans="1:14" ht="100.05" customHeight="1" x14ac:dyDescent="0.25">
      <c r="A144" s="2" t="s">
        <v>385</v>
      </c>
      <c r="B144" s="2" t="s">
        <v>386</v>
      </c>
      <c r="E144" s="2">
        <v>0.108108108108108</v>
      </c>
      <c r="F144" s="2">
        <f t="shared" si="5"/>
        <v>3.999999999999996</v>
      </c>
      <c r="I144" s="3">
        <v>-6.8201963099999999E-2</v>
      </c>
      <c r="J144" s="3">
        <v>0.1511269609</v>
      </c>
      <c r="K144" s="3">
        <v>-0.31902000000000003</v>
      </c>
      <c r="L144" s="3">
        <v>-5.4730000000000001E-2</v>
      </c>
      <c r="M144" s="3">
        <v>1.05</v>
      </c>
      <c r="N144" s="3">
        <v>8.43</v>
      </c>
    </row>
    <row r="145" spans="1:14" ht="100.05" customHeight="1" x14ac:dyDescent="0.25">
      <c r="A145" s="2" t="s">
        <v>387</v>
      </c>
      <c r="B145" s="2" t="s">
        <v>388</v>
      </c>
      <c r="E145" s="2">
        <v>0</v>
      </c>
      <c r="F145" s="2">
        <f t="shared" si="5"/>
        <v>0</v>
      </c>
      <c r="I145" s="3">
        <v>-4.0927830499999998E-2</v>
      </c>
      <c r="J145" s="3">
        <v>0.1634924217</v>
      </c>
      <c r="K145" s="3">
        <v>-0.32596000000000003</v>
      </c>
      <c r="L145" s="3">
        <v>-7.7640000000000001E-2</v>
      </c>
      <c r="M145" s="3">
        <v>0</v>
      </c>
      <c r="N145" s="3">
        <v>10.46</v>
      </c>
    </row>
    <row r="146" spans="1:14" ht="100.05" customHeight="1" x14ac:dyDescent="0.25">
      <c r="A146" s="2" t="s">
        <v>389</v>
      </c>
      <c r="B146" s="2" t="s">
        <v>390</v>
      </c>
      <c r="E146" s="2">
        <v>8.1081081081081099E-2</v>
      </c>
      <c r="F146" s="2">
        <f t="shared" si="5"/>
        <v>3.0000000000000009</v>
      </c>
      <c r="I146" s="3">
        <v>-0.1139621032</v>
      </c>
      <c r="J146" s="3">
        <v>0.12816819169999999</v>
      </c>
      <c r="K146" s="3">
        <v>-0.29557</v>
      </c>
      <c r="L146" s="3">
        <v>-1.8460000000000001E-2</v>
      </c>
      <c r="M146" s="3">
        <v>1.83</v>
      </c>
      <c r="N146" s="3">
        <v>13.6</v>
      </c>
    </row>
    <row r="147" spans="1:14" ht="100.05" customHeight="1" x14ac:dyDescent="0.25">
      <c r="A147" s="2" t="s">
        <v>391</v>
      </c>
      <c r="B147" s="2" t="s">
        <v>392</v>
      </c>
      <c r="E147" s="2">
        <v>1.13513513513514</v>
      </c>
      <c r="F147" s="2">
        <f t="shared" si="5"/>
        <v>42.000000000000178</v>
      </c>
      <c r="I147" s="3">
        <v>-0.82114199990000003</v>
      </c>
      <c r="J147" s="3">
        <v>0.34368965400000001</v>
      </c>
      <c r="K147" s="3">
        <v>-0.24107000000000001</v>
      </c>
      <c r="L147" s="3">
        <v>6.6640000000000005E-2</v>
      </c>
      <c r="M147" s="3">
        <v>1.29</v>
      </c>
      <c r="N147" s="3">
        <v>9.25</v>
      </c>
    </row>
    <row r="148" spans="1:14" ht="100.05" customHeight="1" x14ac:dyDescent="0.25">
      <c r="A148" s="2" t="s">
        <v>393</v>
      </c>
      <c r="B148" s="2" t="s">
        <v>394</v>
      </c>
      <c r="E148" s="2">
        <v>1.48648648648649</v>
      </c>
      <c r="F148" s="2">
        <f t="shared" si="5"/>
        <v>55.000000000000128</v>
      </c>
      <c r="I148" s="3">
        <v>-0.82325892150000002</v>
      </c>
      <c r="J148" s="3">
        <v>0.34398520999999999</v>
      </c>
      <c r="K148" s="3">
        <v>-0.23404</v>
      </c>
      <c r="L148" s="3">
        <v>-7.6999999999999996E-4</v>
      </c>
      <c r="M148" s="3">
        <v>0.01</v>
      </c>
      <c r="N148" s="3">
        <v>6.99</v>
      </c>
    </row>
    <row r="149" spans="1:14" ht="100.05" customHeight="1" x14ac:dyDescent="0.25">
      <c r="A149" s="2" t="s">
        <v>395</v>
      </c>
      <c r="B149" s="2" t="s">
        <v>396</v>
      </c>
      <c r="E149" s="2">
        <v>1.08108108108108</v>
      </c>
      <c r="F149" s="2">
        <f t="shared" si="5"/>
        <v>39.999999999999964</v>
      </c>
      <c r="I149" s="3">
        <v>-0.62961714280000003</v>
      </c>
      <c r="J149" s="3">
        <v>0.34791400210000001</v>
      </c>
      <c r="K149" s="3">
        <v>-0.22009000000000001</v>
      </c>
      <c r="L149" s="3">
        <v>1.2899999999999999E-3</v>
      </c>
      <c r="M149" s="3">
        <v>1.19</v>
      </c>
      <c r="N149" s="3">
        <v>10.14</v>
      </c>
    </row>
    <row r="150" spans="1:14" ht="100.05" customHeight="1" x14ac:dyDescent="0.25">
      <c r="A150" s="2" t="s">
        <v>397</v>
      </c>
      <c r="B150" s="2" t="s">
        <v>398</v>
      </c>
      <c r="E150" s="2">
        <v>1.35135135135135</v>
      </c>
      <c r="F150" s="2">
        <f t="shared" ref="F150:F162" si="6">E150*37</f>
        <v>49.99999999999995</v>
      </c>
      <c r="I150" s="3">
        <v>-0.63026109949999998</v>
      </c>
      <c r="J150" s="3">
        <v>0.34094739190000001</v>
      </c>
      <c r="K150" s="3">
        <v>-0.22669</v>
      </c>
      <c r="L150" s="3">
        <v>4.1000000000000003E-3</v>
      </c>
      <c r="M150" s="3">
        <v>0.88</v>
      </c>
      <c r="N150" s="3">
        <v>9.35</v>
      </c>
    </row>
    <row r="151" spans="1:14" ht="100.05" customHeight="1" x14ac:dyDescent="0.25">
      <c r="A151" s="2" t="s">
        <v>399</v>
      </c>
      <c r="B151" s="2" t="s">
        <v>400</v>
      </c>
      <c r="E151" s="2">
        <v>1.35135135135135</v>
      </c>
      <c r="F151" s="2">
        <f t="shared" si="6"/>
        <v>49.99999999999995</v>
      </c>
      <c r="I151" s="3">
        <v>-0.44276916030000002</v>
      </c>
      <c r="J151" s="3">
        <v>0.11465110019999999</v>
      </c>
      <c r="K151" s="3">
        <v>-0.21337</v>
      </c>
      <c r="L151" s="3">
        <v>3.2200000000000002E-3</v>
      </c>
      <c r="M151" s="3">
        <v>0.49</v>
      </c>
      <c r="N151" s="3">
        <v>24.26</v>
      </c>
    </row>
    <row r="152" spans="1:14" ht="100.05" customHeight="1" x14ac:dyDescent="0.25">
      <c r="A152" s="2" t="s">
        <v>401</v>
      </c>
      <c r="B152" s="2" t="s">
        <v>402</v>
      </c>
      <c r="E152" s="2">
        <v>0.56756756756756799</v>
      </c>
      <c r="F152" s="2">
        <f t="shared" si="6"/>
        <v>21.000000000000014</v>
      </c>
      <c r="I152" s="3">
        <v>-0.60575955349999999</v>
      </c>
      <c r="J152" s="3">
        <v>0.3503645869</v>
      </c>
      <c r="K152" s="3">
        <v>-0.22298000000000001</v>
      </c>
      <c r="L152" s="3">
        <v>4.4999999999999999E-4</v>
      </c>
      <c r="M152" s="3">
        <v>0.59</v>
      </c>
      <c r="N152" s="3">
        <v>17.53</v>
      </c>
    </row>
    <row r="153" spans="1:14" ht="100.05" customHeight="1" x14ac:dyDescent="0.25">
      <c r="A153" s="2" t="s">
        <v>403</v>
      </c>
      <c r="B153" s="2" t="s">
        <v>404</v>
      </c>
      <c r="E153" s="2">
        <v>0.94594594594594605</v>
      </c>
      <c r="F153" s="2">
        <f t="shared" si="6"/>
        <v>35.000000000000007</v>
      </c>
      <c r="I153" s="3">
        <v>-0.75318135919999996</v>
      </c>
      <c r="J153" s="3">
        <v>0.37590237339999999</v>
      </c>
      <c r="K153" s="3">
        <v>-0.26251999999999998</v>
      </c>
      <c r="L153" s="3">
        <v>-1.97E-3</v>
      </c>
      <c r="M153" s="3">
        <v>1.2</v>
      </c>
      <c r="N153" s="3">
        <v>11.63</v>
      </c>
    </row>
    <row r="154" spans="1:14" ht="100.05" customHeight="1" x14ac:dyDescent="0.25">
      <c r="A154" s="2" t="s">
        <v>405</v>
      </c>
      <c r="B154" s="2" t="s">
        <v>406</v>
      </c>
      <c r="E154" s="2">
        <v>0.83783783783783805</v>
      </c>
      <c r="F154" s="2">
        <f t="shared" si="6"/>
        <v>31.000000000000007</v>
      </c>
      <c r="I154" s="3">
        <v>-0.74541702409999999</v>
      </c>
      <c r="J154" s="3">
        <v>0.383050259</v>
      </c>
      <c r="K154" s="3">
        <v>-0.32865</v>
      </c>
      <c r="L154" s="3">
        <v>-3.5000000000000001E-3</v>
      </c>
      <c r="M154" s="3">
        <v>1.82</v>
      </c>
      <c r="N154" s="3">
        <v>14.09</v>
      </c>
    </row>
    <row r="155" spans="1:14" ht="100.05" customHeight="1" x14ac:dyDescent="0.25">
      <c r="A155" s="2" t="s">
        <v>407</v>
      </c>
      <c r="B155" s="2" t="s">
        <v>408</v>
      </c>
      <c r="E155" s="2">
        <v>0.891891891891892</v>
      </c>
      <c r="F155" s="2">
        <f t="shared" si="6"/>
        <v>33.000000000000007</v>
      </c>
      <c r="I155" s="3">
        <v>-0.5728939126</v>
      </c>
      <c r="J155" s="3">
        <v>0.37695186400000003</v>
      </c>
      <c r="K155" s="3">
        <v>-0.30088999999999999</v>
      </c>
      <c r="L155" s="3">
        <v>-3.46E-3</v>
      </c>
      <c r="M155" s="3">
        <v>1.88</v>
      </c>
      <c r="N155" s="3">
        <v>14.02</v>
      </c>
    </row>
    <row r="156" spans="1:14" ht="100.05" customHeight="1" x14ac:dyDescent="0.25">
      <c r="A156" s="2" t="s">
        <v>409</v>
      </c>
      <c r="B156" s="2" t="s">
        <v>410</v>
      </c>
      <c r="E156" s="2">
        <v>0.72972972972973005</v>
      </c>
      <c r="F156" s="2">
        <f t="shared" si="6"/>
        <v>27.000000000000011</v>
      </c>
      <c r="I156" s="3">
        <v>-0.39426189810000001</v>
      </c>
      <c r="J156" s="3">
        <v>0.1229747095</v>
      </c>
      <c r="K156" s="3">
        <v>-0.28920000000000001</v>
      </c>
      <c r="L156" s="3">
        <v>-4.6699999999999997E-3</v>
      </c>
      <c r="M156" s="3">
        <v>1.99</v>
      </c>
      <c r="N156" s="3">
        <v>16.059999999999999</v>
      </c>
    </row>
    <row r="157" spans="1:14" ht="100.05" customHeight="1" x14ac:dyDescent="0.25">
      <c r="A157" s="2" t="s">
        <v>411</v>
      </c>
      <c r="B157" s="2" t="s">
        <v>412</v>
      </c>
      <c r="E157" s="2">
        <v>0.91891891891891897</v>
      </c>
      <c r="F157" s="2">
        <f t="shared" si="6"/>
        <v>34</v>
      </c>
      <c r="I157" s="3">
        <v>-0.43254508559999999</v>
      </c>
      <c r="J157" s="3">
        <v>0.13425365080000001</v>
      </c>
      <c r="K157" s="3">
        <v>-0.26153999999999999</v>
      </c>
      <c r="L157" s="3">
        <v>-1.8799999999999999E-3</v>
      </c>
      <c r="M157" s="3">
        <v>2.79</v>
      </c>
      <c r="N157" s="3">
        <v>11.37</v>
      </c>
    </row>
    <row r="158" spans="1:14" ht="100.05" customHeight="1" x14ac:dyDescent="0.25">
      <c r="A158" s="2" t="s">
        <v>413</v>
      </c>
      <c r="B158" s="2" t="s">
        <v>414</v>
      </c>
      <c r="E158" s="2">
        <v>0.86486486486486502</v>
      </c>
      <c r="F158" s="2">
        <f t="shared" si="6"/>
        <v>32.000000000000007</v>
      </c>
      <c r="I158" s="3">
        <v>-0.41715838259999999</v>
      </c>
      <c r="J158" s="3">
        <v>0.13490345149999999</v>
      </c>
      <c r="K158" s="3">
        <v>-0.26445000000000002</v>
      </c>
      <c r="L158" s="3">
        <v>-1.2099999999999999E-3</v>
      </c>
      <c r="M158" s="3">
        <v>2.08</v>
      </c>
      <c r="N158" s="3">
        <v>16.899999999999999</v>
      </c>
    </row>
    <row r="159" spans="1:14" ht="100.05" customHeight="1" x14ac:dyDescent="0.25">
      <c r="A159" s="2" t="s">
        <v>415</v>
      </c>
      <c r="B159" s="2" t="s">
        <v>416</v>
      </c>
      <c r="E159" s="2">
        <v>0.40810810810810799</v>
      </c>
      <c r="F159" s="2">
        <f t="shared" si="6"/>
        <v>15.099999999999996</v>
      </c>
      <c r="I159" s="3">
        <v>-0.39815811109999999</v>
      </c>
      <c r="J159" s="3">
        <v>0.19605750620000001</v>
      </c>
      <c r="K159" s="3">
        <v>-0.33556000000000002</v>
      </c>
      <c r="L159" s="3">
        <v>-1.193E-2</v>
      </c>
      <c r="M159" s="3">
        <v>4.16</v>
      </c>
      <c r="N159" s="3">
        <v>14.19</v>
      </c>
    </row>
    <row r="160" spans="1:14" ht="100.05" customHeight="1" x14ac:dyDescent="0.25">
      <c r="A160" s="2" t="s">
        <v>417</v>
      </c>
      <c r="B160" s="2" t="s">
        <v>418</v>
      </c>
      <c r="E160" s="2">
        <v>0.64864864864864902</v>
      </c>
      <c r="F160" s="2">
        <f t="shared" si="6"/>
        <v>24.000000000000014</v>
      </c>
      <c r="I160" s="3">
        <v>-0.71928592459999996</v>
      </c>
      <c r="J160" s="3">
        <v>0.3921076563</v>
      </c>
      <c r="K160" s="3">
        <v>-0.27392</v>
      </c>
      <c r="L160" s="3">
        <v>-7.5700000000000003E-3</v>
      </c>
      <c r="M160" s="3">
        <v>3.97</v>
      </c>
      <c r="N160" s="3">
        <v>4.03</v>
      </c>
    </row>
    <row r="161" spans="1:14" ht="100.05" customHeight="1" x14ac:dyDescent="0.25">
      <c r="A161" s="2" t="s">
        <v>419</v>
      </c>
      <c r="B161" s="2" t="s">
        <v>420</v>
      </c>
      <c r="E161" s="2">
        <v>0.72972972972973005</v>
      </c>
      <c r="F161" s="2">
        <f t="shared" si="6"/>
        <v>27.000000000000011</v>
      </c>
      <c r="I161" s="3">
        <v>-0.65655379550000004</v>
      </c>
      <c r="J161" s="3">
        <v>0.37402166910000001</v>
      </c>
      <c r="K161" s="3">
        <v>-0.26762000000000002</v>
      </c>
      <c r="L161" s="3">
        <v>-5.7299999999999999E-3</v>
      </c>
      <c r="M161" s="3">
        <v>4.32</v>
      </c>
      <c r="N161" s="3">
        <v>5.85</v>
      </c>
    </row>
    <row r="162" spans="1:14" ht="100.05" customHeight="1" x14ac:dyDescent="0.25">
      <c r="A162" s="2" t="s">
        <v>421</v>
      </c>
      <c r="B162" s="2" t="s">
        <v>422</v>
      </c>
      <c r="E162" s="2">
        <v>5.4054054054054099E-2</v>
      </c>
      <c r="F162" s="2">
        <f t="shared" si="6"/>
        <v>2.0000000000000018</v>
      </c>
      <c r="I162" s="3">
        <v>-5.6269611900000002E-2</v>
      </c>
      <c r="J162" s="3">
        <v>0.14540626279999999</v>
      </c>
      <c r="K162" s="3">
        <v>-0.28000999999999998</v>
      </c>
      <c r="L162" s="3">
        <v>-8.226E-2</v>
      </c>
      <c r="M162" s="3">
        <v>0</v>
      </c>
      <c r="N162" s="3">
        <v>8.06</v>
      </c>
    </row>
    <row r="164" spans="1:14" x14ac:dyDescent="0.25">
      <c r="A164"/>
      <c r="B164"/>
      <c r="C164"/>
      <c r="D164"/>
      <c r="E164"/>
      <c r="F164"/>
      <c r="G164"/>
      <c r="H164"/>
      <c r="I164"/>
      <c r="J164"/>
      <c r="K164"/>
      <c r="L164"/>
      <c r="M164"/>
      <c r="N164"/>
    </row>
    <row r="165" spans="1:14" x14ac:dyDescent="0.25">
      <c r="A165"/>
      <c r="B165"/>
      <c r="C165"/>
      <c r="D165"/>
      <c r="E165"/>
      <c r="F165"/>
      <c r="G165"/>
      <c r="H165"/>
      <c r="I165"/>
      <c r="J165"/>
      <c r="K165"/>
      <c r="L165"/>
      <c r="M165"/>
      <c r="N165"/>
    </row>
    <row r="166" spans="1:14" x14ac:dyDescent="0.25">
      <c r="A166"/>
      <c r="B166"/>
      <c r="C166"/>
      <c r="D166"/>
      <c r="E166"/>
      <c r="F166"/>
      <c r="G166"/>
      <c r="H166"/>
      <c r="I166"/>
      <c r="J166"/>
      <c r="K166"/>
      <c r="L166"/>
      <c r="M166"/>
      <c r="N166"/>
    </row>
    <row r="167" spans="1:14" x14ac:dyDescent="0.25">
      <c r="A167"/>
      <c r="B167"/>
      <c r="C167"/>
      <c r="D167"/>
      <c r="E167"/>
      <c r="F167"/>
      <c r="G167"/>
      <c r="H167"/>
      <c r="I167"/>
      <c r="J167"/>
      <c r="K167"/>
      <c r="L167"/>
      <c r="M167"/>
      <c r="N167"/>
    </row>
    <row r="168" spans="1:14" x14ac:dyDescent="0.25">
      <c r="A168"/>
      <c r="B168"/>
      <c r="C168"/>
      <c r="D168"/>
      <c r="E168"/>
      <c r="F168"/>
      <c r="G168"/>
      <c r="H168"/>
      <c r="I168"/>
      <c r="J168"/>
      <c r="K168"/>
      <c r="L168"/>
      <c r="M168"/>
      <c r="N168"/>
    </row>
    <row r="169" spans="1:14" x14ac:dyDescent="0.25">
      <c r="A169"/>
      <c r="B169"/>
      <c r="C169"/>
      <c r="D169"/>
      <c r="E169"/>
      <c r="F169"/>
      <c r="G169"/>
      <c r="H169"/>
      <c r="I169"/>
      <c r="J169"/>
      <c r="K169"/>
      <c r="L169"/>
      <c r="M169"/>
      <c r="N169"/>
    </row>
    <row r="170" spans="1:14" x14ac:dyDescent="0.25">
      <c r="A170"/>
      <c r="B170"/>
      <c r="C170"/>
      <c r="D170"/>
      <c r="E170"/>
      <c r="F170"/>
      <c r="G170"/>
      <c r="H170"/>
      <c r="I170"/>
      <c r="J170"/>
      <c r="K170"/>
      <c r="L170"/>
      <c r="M170"/>
      <c r="N170"/>
    </row>
    <row r="171" spans="1:14" x14ac:dyDescent="0.25">
      <c r="A171"/>
      <c r="B171"/>
      <c r="C171"/>
      <c r="D171"/>
      <c r="E171"/>
      <c r="F171"/>
      <c r="G171"/>
      <c r="H171"/>
      <c r="I171"/>
      <c r="J171"/>
      <c r="K171"/>
      <c r="L171"/>
      <c r="M171"/>
      <c r="N171"/>
    </row>
    <row r="172" spans="1:14" x14ac:dyDescent="0.25">
      <c r="A172"/>
      <c r="B172"/>
      <c r="C172"/>
      <c r="D172"/>
      <c r="E172"/>
      <c r="F172"/>
      <c r="G172"/>
      <c r="H172"/>
      <c r="I172"/>
      <c r="J172"/>
      <c r="K172"/>
      <c r="L172"/>
      <c r="M172"/>
      <c r="N172"/>
    </row>
    <row r="173" spans="1:14" x14ac:dyDescent="0.25">
      <c r="A173"/>
      <c r="B173"/>
      <c r="C173"/>
      <c r="D173"/>
      <c r="E173"/>
      <c r="F173"/>
      <c r="G173"/>
      <c r="H173"/>
      <c r="I173"/>
      <c r="J173"/>
      <c r="K173"/>
      <c r="L173"/>
      <c r="M173"/>
      <c r="N173"/>
    </row>
    <row r="174" spans="1:14" x14ac:dyDescent="0.25">
      <c r="A174"/>
      <c r="B174"/>
      <c r="C174"/>
      <c r="D174"/>
      <c r="E174"/>
      <c r="F174"/>
      <c r="G174"/>
      <c r="H174"/>
      <c r="I174"/>
      <c r="J174"/>
      <c r="K174"/>
      <c r="L174"/>
      <c r="M174"/>
      <c r="N174"/>
    </row>
    <row r="175" spans="1:14" x14ac:dyDescent="0.25">
      <c r="A175"/>
      <c r="B175"/>
      <c r="C175"/>
      <c r="D175"/>
      <c r="E175"/>
      <c r="F175"/>
      <c r="G175"/>
      <c r="H175"/>
      <c r="I175"/>
      <c r="J175"/>
      <c r="K175"/>
      <c r="L175"/>
      <c r="M175"/>
      <c r="N175"/>
    </row>
    <row r="176" spans="1:14" x14ac:dyDescent="0.25">
      <c r="A176"/>
      <c r="B176"/>
      <c r="C176"/>
      <c r="D176"/>
      <c r="E176"/>
      <c r="F176"/>
      <c r="G176"/>
      <c r="H176"/>
      <c r="I176"/>
      <c r="J176"/>
      <c r="K176"/>
      <c r="L176"/>
      <c r="M176"/>
      <c r="N176"/>
    </row>
    <row r="177" spans="1:14" x14ac:dyDescent="0.25">
      <c r="A177"/>
      <c r="B177"/>
      <c r="C177"/>
      <c r="D177"/>
      <c r="E177"/>
      <c r="F177"/>
      <c r="G177"/>
      <c r="H177"/>
      <c r="I177"/>
      <c r="J177"/>
      <c r="K177"/>
      <c r="L177"/>
      <c r="M177"/>
      <c r="N177"/>
    </row>
    <row r="178" spans="1:14" x14ac:dyDescent="0.25">
      <c r="A178"/>
      <c r="B178"/>
      <c r="C178"/>
      <c r="D178"/>
      <c r="E178"/>
      <c r="F178"/>
      <c r="G178"/>
      <c r="H178"/>
      <c r="I178"/>
      <c r="J178"/>
      <c r="K178"/>
      <c r="L178"/>
      <c r="M178"/>
      <c r="N178"/>
    </row>
  </sheetData>
  <phoneticPr fontId="4" type="noConversion"/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haoran luo</dc:creator>
  <cp:lastModifiedBy>senpeng Jiang</cp:lastModifiedBy>
  <dcterms:created xsi:type="dcterms:W3CDTF">2023-04-01T08:05:00Z</dcterms:created>
  <dcterms:modified xsi:type="dcterms:W3CDTF">2024-10-30T06:57:00Z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2052-12.1.0.18608</vt:lpwstr>
  </property>
  <property fmtid="{D5CDD505-2E9C-101B-9397-08002B2CF9AE}" pid="3" name="ICV">
    <vt:lpwstr>87B9F46FF686445991C221345B3FB831_13</vt:lpwstr>
  </property>
</Properties>
</file>